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persons/person.xml" ContentType="application/vnd.ms-excel.person+xml"/>
  <Override PartName="/xl/comments19.xml" ContentType="application/vnd.openxmlformats-officedocument.spreadsheetml.comments+xml"/>
  <Override PartName="/xl/worksheets/sheet28.xml" ContentType="application/vnd.openxmlformats-officedocument.spreadsheetml.worksheet+xml"/>
  <Override PartName="/xl/threadedComments/threadedComment21.xml" ContentType="application/vnd.ms-excel.threadedcomments+xml"/>
  <Override PartName="/xl/comments6.xml" ContentType="application/vnd.openxmlformats-officedocument.spreadsheetml.comments+xml"/>
  <Override PartName="/xl/worksheets/sheet10.xml" ContentType="application/vnd.openxmlformats-officedocument.spreadsheetml.worksheet+xml"/>
  <Override PartName="/xl/comments10.xml" ContentType="application/vnd.openxmlformats-officedocument.spreadsheetml.comments+xml"/>
  <Override PartName="/xl/comments1.xml" ContentType="application/vnd.openxmlformats-officedocument.spreadsheetml.comments+xml"/>
  <Override PartName="/xl/threadedComments/threadedComment8.xml" ContentType="application/vnd.ms-excel.threadedcomments+xml"/>
  <Override PartName="/xl/threadedComments/threadedComment1.xml" ContentType="application/vnd.ms-excel.threadedcomments+xml"/>
  <Override PartName="/xl/worksheets/sheet12.xml" ContentType="application/vnd.openxmlformats-officedocument.spreadsheetml.worksheet+xml"/>
  <Override PartName="/xl/threadedComments/threadedComment3.xml" ContentType="application/vnd.ms-excel.threadedcomments+xml"/>
  <Override PartName="/xl/worksheets/sheet35.xml" ContentType="application/vnd.openxmlformats-officedocument.spreadsheetml.worksheet+xml"/>
  <Override PartName="/xl/comments20.xml" ContentType="application/vnd.openxmlformats-officedocument.spreadsheetml.comments+xml"/>
  <Override PartName="/xl/worksheets/sheet30.xml" ContentType="application/vnd.openxmlformats-officedocument.spreadsheetml.worksheet+xml"/>
  <Override PartName="/xl/worksheets/sheet6.xml" ContentType="application/vnd.openxmlformats-officedocument.spreadsheetml.worksheet+xml"/>
  <Override PartName="/xl/threadedComments/threadedComment10.xml" ContentType="application/vnd.ms-excel.threadedcomments+xml"/>
  <Override PartName="/xl/comments4.xml" ContentType="application/vnd.openxmlformats-officedocument.spreadsheetml.comments+xml"/>
  <Override PartName="/xl/threadedComments/threadedComment9.xml" ContentType="application/vnd.ms-excel.threadedcomments+xml"/>
  <Override PartName="/xl/comments9.xml" ContentType="application/vnd.openxmlformats-officedocument.spreadsheetml.comments+xml"/>
  <Override PartName="/xl/worksheets/sheet13.xml" ContentType="application/vnd.openxmlformats-officedocument.spreadsheetml.worksheet+xml"/>
  <Override PartName="/xl/threadedComments/threadedComment16.xml" ContentType="application/vnd.ms-excel.threadedcomments+xml"/>
  <Override PartName="/xl/comments16.xml" ContentType="application/vnd.openxmlformats-officedocument.spreadsheetml.comments+xml"/>
  <Override PartName="/xl/worksheets/sheet24.xml" ContentType="application/vnd.openxmlformats-officedocument.spreadsheetml.worksheet+xml"/>
  <Override PartName="/xl/worksheets/sheet8.xml" ContentType="application/vnd.openxmlformats-officedocument.spreadsheetml.worksheet+xml"/>
  <Override PartName="/xl/threadedComments/threadedComment14.xml" ContentType="application/vnd.ms-excel.threadedcomments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comments7.xml" ContentType="application/vnd.openxmlformats-officedocument.spreadsheetml.comments+xml"/>
  <Override PartName="/xl/worksheets/sheet11.xml" ContentType="application/vnd.openxmlformats-officedocument.spreadsheetml.worksheet+xml"/>
  <Override PartName="/xl/threadedComments/threadedComment15.xml" ContentType="application/vnd.ms-excel.threadedcomments+xml"/>
  <Override PartName="/xl/threadedComments/threadedComment7.xml" ContentType="application/vnd.ms-excel.threadedcomments+xml"/>
  <Override PartName="/xl/comments15.xml" ContentType="application/vnd.openxmlformats-officedocument.spreadsheetml.comments+xml"/>
  <Override PartName="/xl/threadedComments/threadedComment19.xml" ContentType="application/vnd.ms-excel.threadedcomments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threadedComments/threadedComment12.xml" ContentType="application/vnd.ms-excel.threadedcomments+xml"/>
  <Override PartName="/xl/worksheets/sheet29.xml" ContentType="application/vnd.openxmlformats-officedocument.spreadsheetml.worksheet+xml"/>
  <Override PartName="/xl/comments12.xml" ContentType="application/vnd.openxmlformats-officedocument.spreadsheetml.comments+xml"/>
  <Override PartName="/xl/threadedComments/threadedComment13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worksheets/sheet2.xml" ContentType="application/vnd.openxmlformats-officedocument.spreadsheetml.worksheet+xml"/>
  <Override PartName="/xl/comments13.xml" ContentType="application/vnd.openxmlformats-officedocument.spreadsheetml.comments+xml"/>
  <Override PartName="/xl/worksheets/sheet21.xml" ContentType="application/vnd.openxmlformats-officedocument.spreadsheetml.worksheet+xml"/>
  <Override PartName="/xl/comments21.xml" ContentType="application/vnd.openxmlformats-officedocument.spreadsheetml.comments+xml"/>
  <Override PartName="/xl/threadedComments/threadedComment17.xml" ContentType="application/vnd.ms-excel.threadedcomments+xml"/>
  <Override PartName="/xl/comments17.xml" ContentType="application/vnd.openxmlformats-officedocument.spreadsheetml.comments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readedComments/threadedComment22.xml" ContentType="application/vnd.ms-excel.threadedcomments+xml"/>
  <Override PartName="/xl/worksheets/sheet7.xml" ContentType="application/vnd.openxmlformats-officedocument.spreadsheetml.worksheet+xml"/>
  <Override PartName="/xl/comments14.xml" ContentType="application/vnd.openxmlformats-officedocument.spreadsheetml.comments+xml"/>
  <Override PartName="/xl/worksheets/sheet3.xml" ContentType="application/vnd.openxmlformats-officedocument.spreadsheetml.worksheet+xml"/>
  <Override PartName="/xl/threadedComments/threadedComment23.xml" ContentType="application/vnd.ms-excel.threadedcomments+xml"/>
  <Override PartName="/xl/comments23.xml" ContentType="application/vnd.openxmlformats-officedocument.spreadsheetml.comments+xml"/>
  <Override PartName="/xl/worksheets/sheet17.xml" ContentType="application/vnd.openxmlformats-officedocument.spreadsheetml.worksheet+xml"/>
  <Override PartName="/xl/worksheets/sheet20.xml" ContentType="application/vnd.openxmlformats-officedocument.spreadsheetml.worksheet+xml"/>
  <Override PartName="/xl/worksheets/sheet15.xml" ContentType="application/vnd.openxmlformats-officedocument.spreadsheetml.worksheet+xml"/>
  <Override PartName="/xl/worksheets/sheet31.xml" ContentType="application/vnd.openxmlformats-officedocument.spreadsheetml.worksheet+xml"/>
  <Override PartName="/xl/threadedComments/threadedComment24.xml" ContentType="application/vnd.ms-excel.threadedcomments+xml"/>
  <Override PartName="/xl/worksheets/sheet22.xml" ContentType="application/vnd.openxmlformats-officedocument.spreadsheetml.worksheet+xml"/>
  <Override PartName="/xl/threadedComments/threadedComment4.xml" ContentType="application/vnd.ms-excel.threadedcomments+xml"/>
  <Override PartName="/xl/comments25.xml" ContentType="application/vnd.openxmlformats-officedocument.spreadsheetml.comments+xml"/>
  <Override PartName="/xl/worksheets/sheet5.xml" ContentType="application/vnd.openxmlformats-officedocument.spreadsheetml.worksheet+xml"/>
  <Override PartName="/xl/worksheets/sheet25.xml" ContentType="application/vnd.openxmlformats-officedocument.spreadsheetml.worksheet+xml"/>
  <Override PartName="/xl/threadedComments/threadedComment28.xml" ContentType="application/vnd.ms-excel.threadedcomments+xml"/>
  <Override PartName="/xl/worksheets/sheet36.xml" ContentType="application/vnd.openxmlformats-officedocument.spreadsheetml.worksheet+xml"/>
  <Override PartName="/xl/threadedComments/threadedComment26.xml" ContentType="application/vnd.ms-excel.threadedcomments+xml"/>
  <Override PartName="/xl/comments28.xml" ContentType="application/vnd.openxmlformats-officedocument.spreadsheetml.comments+xml"/>
  <Override PartName="/xl/comments26.xml" ContentType="application/vnd.openxmlformats-officedocument.spreadsheetml.comments+xml"/>
  <Override PartName="/xl/worksheets/sheet32.xml" ContentType="application/vnd.openxmlformats-officedocument.spreadsheetml.worksheet+xml"/>
  <Override PartName="/xl/worksheets/sheet37.xml" ContentType="application/vnd.openxmlformats-officedocument.spreadsheetml.worksheet+xml"/>
  <Override PartName="/xl/threadedComments/threadedComment20.xml" ContentType="application/vnd.ms-excel.threadedcomments+xml"/>
  <Override PartName="/xl/comments18.xml" ContentType="application/vnd.openxmlformats-officedocument.spreadsheetml.comments+xml"/>
  <Override PartName="/xl/threadedComments/threadedComment11.xml" ContentType="application/vnd.ms-excel.threadedcomments+xml"/>
  <Override PartName="/xl/comments27.xml" ContentType="application/vnd.openxmlformats-officedocument.spreadsheetml.comments+xml"/>
  <Override PartName="/xl/worksheets/sheet38.xml" ContentType="application/vnd.openxmlformats-officedocument.spreadsheetml.worksheet+xml"/>
  <Override PartName="/xl/worksheets/sheet1.xml" ContentType="application/vnd.openxmlformats-officedocument.spreadsheetml.worksheet+xml"/>
  <Override PartName="/xl/comments24.xml" ContentType="application/vnd.openxmlformats-officedocument.spreadsheetml.comments+xml"/>
  <Override PartName="/xl/threadedComments/threadedComment2.xml" ContentType="application/vnd.ms-excel.threadedcomments+xml"/>
  <Override PartName="/xl/threadedComments/threadedComment18.xml" ContentType="application/vnd.ms-excel.threadedcomments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worksheets/sheet39.xml" ContentType="application/vnd.openxmlformats-officedocument.spreadsheetml.worksheet+xml"/>
  <Override PartName="/xl/worksheets/sheet34.xml" ContentType="application/vnd.openxmlformats-officedocument.spreadsheetml.worksheet+xml"/>
  <Override PartName="/xl/comments2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threadedComments/threadedComment25.xml" ContentType="application/vnd.ms-excel.threadedcomments+xml"/>
  <Override PartName="/xl/styles.xml" ContentType="application/vnd.openxmlformats-officedocument.spreadsheetml.styles+xml"/>
  <Override PartName="/xl/threadedComments/threadedComment6.xml" ContentType="application/vnd.ms-excel.threadedcomments+xml"/>
  <Override PartName="/xl/threadedComments/threadedComment27.xml" ContentType="application/vnd.ms-excel.threadedcomments+xml"/>
  <Override PartName="/xl/comments22.xml" ContentType="application/vnd.openxmlformats-officedocument.spreadsheetml.comments+xml"/>
  <Override PartName="/xl/worksheets/sheet16.xml" ContentType="application/vnd.openxmlformats-officedocument.spreadsheetml.worksheet+xml"/>
  <Override PartName="/xl/comments11.xml" ContentType="application/vnd.openxmlformats-officedocument.spreadsheetml.comment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2"/>
  </bookViews>
  <sheets>
    <sheet name="ИНСТРУКЦИЯ" sheetId="1" state="visible" r:id="rId3"/>
    <sheet name="1.1." sheetId="2" state="visible" r:id="rId4"/>
    <sheet name="1.2." sheetId="3" state="visible" r:id="rId5"/>
    <sheet name="1.3." sheetId="4" state="visible" r:id="rId6"/>
    <sheet name="2.1." sheetId="5" state="visible" r:id="rId7"/>
    <sheet name="2.2." sheetId="6" state="visible" r:id="rId8"/>
    <sheet name="2.3." sheetId="7" state="visible" r:id="rId9"/>
    <sheet name="2.4." sheetId="8" state="visible" r:id="rId10"/>
    <sheet name="2.5." sheetId="9" state="visible" r:id="rId11"/>
    <sheet name="2.6." sheetId="10" state="visible" r:id="rId12"/>
    <sheet name="3.1." sheetId="11" state="visible" r:id="rId13"/>
    <sheet name="3.2." sheetId="12" state="visible" r:id="rId14"/>
    <sheet name="3.3." sheetId="13" state="visible" r:id="rId15"/>
    <sheet name="3.4." sheetId="14" state="visible" r:id="rId16"/>
    <sheet name="3.5." sheetId="15" state="visible" r:id="rId17"/>
    <sheet name="3.6." sheetId="16" state="visible" r:id="rId18"/>
    <sheet name="4.1. " sheetId="17" state="visible" r:id="rId19"/>
    <sheet name="4.2." sheetId="18" state="visible" r:id="rId20"/>
    <sheet name="4.3." sheetId="19" state="visible" r:id="rId21"/>
    <sheet name="4.4." sheetId="20" state="visible" r:id="rId22"/>
    <sheet name="4.5." sheetId="21" state="visible" r:id="rId23"/>
    <sheet name="4.6." sheetId="22" state="visible" r:id="rId24"/>
    <sheet name="4.7." sheetId="23" state="visible" r:id="rId25"/>
    <sheet name="4.8." sheetId="24" state="visible" r:id="rId26"/>
    <sheet name="4.9." sheetId="25" state="visible" r:id="rId27"/>
    <sheet name="4.10." sheetId="26" state="visible" r:id="rId28"/>
    <sheet name="4.11." sheetId="27" state="visible" r:id="rId29"/>
    <sheet name="4.12." sheetId="28" state="visible" r:id="rId30"/>
    <sheet name="4.13" sheetId="29" state="visible" r:id="rId31"/>
    <sheet name="4.14" sheetId="30" state="visible" r:id="rId32"/>
    <sheet name="4.15." sheetId="31" state="visible" r:id="rId33"/>
    <sheet name="5.1." sheetId="32" state="visible" r:id="rId34"/>
    <sheet name="5.2." sheetId="33" state="visible" r:id="rId35"/>
    <sheet name="5.3." sheetId="34" state="visible" r:id="rId36"/>
    <sheet name="5.4." sheetId="35" state="visible" r:id="rId37"/>
    <sheet name="5.5." sheetId="36" state="visible" r:id="rId38"/>
    <sheet name="5.6." sheetId="37" state="visible" r:id="rId39"/>
    <sheet name="5.7." sheetId="38" state="visible" r:id="rId40"/>
    <sheet name="5.8." sheetId="39" state="visible" r:id="rId41"/>
  </sheets>
  <externalReferences>
    <externalReference r:id="rId1"/>
  </externalReferences>
  <definedNames>
    <definedName name="_GoBack" localSheetId="13">'3.4.'!#REF!</definedName>
    <definedName name="Версия" localSheetId="14">'[1]ИНСТРУКЦИЯ'!$E$163:$E$164</definedName>
    <definedName name="Инновационнаядеятельность" localSheetId="14">'[1]ИНСТРУКЦИЯ'!$B$142:$B$144</definedName>
    <definedName name="Премия" localSheetId="14">'[1]ИНСТРУКЦИЯ'!$E$158:$E$161</definedName>
    <definedName name="Соцпартнеры" localSheetId="14">'[1]ИНСТРУКЦИЯ'!$F$168:$F$178</definedName>
    <definedName name="Театр" localSheetId="14">'[1]ИНСТРУКЦИЯ'!$F$183:$F$189</definedName>
    <definedName name="Уровеньдети" localSheetId="14">'[1]ИНСТРУКЦИЯ'!$H$146:$H$150</definedName>
    <definedName name="Уровни" localSheetId="14">'[1]ИНСТРУКЦИЯ'!$E$147:$E$149</definedName>
    <definedName name="Формыдети" localSheetId="14">'[1]ИНСТРУКЦИЯ'!$B$163:$B$187</definedName>
    <definedName name="Формымероприятий" localSheetId="14">'[1]ИНСТРУКЦИЯ'!$B$146:$B$159</definedName>
    <definedName name="OLE_LINK1" localSheetId="21">'4.6.'!$C$3</definedName>
    <definedName name="Версия">'ИНСТРУКЦИЯ'!$E$142:$E$143</definedName>
    <definedName name="Инновационнаядеятельность">'ИНСТРУКЦИЯ'!$B$121:$B$123</definedName>
    <definedName name="Конференция">'ИНСТРУКЦИЯ'!$B$125:$B$138</definedName>
    <definedName name="Месяц">'ИНСТРУКЦИЯ'!$E$132:$E$134</definedName>
    <definedName name="Премия">'ИНСТРУКЦИЯ'!$E$137:$E$140</definedName>
    <definedName name="Соцпартнеры">'ИНСТРУКЦИЯ'!$F$147:$F$157</definedName>
    <definedName name="Театр">'ИНСТРУКЦИЯ'!$F$162:$F$168</definedName>
    <definedName name="Уровеньдети">'ИНСТРУКЦИЯ'!$H$125:$H$129</definedName>
    <definedName name="Уровни">'ИНСТРУКЦИЯ'!$E$126:$E$128</definedName>
    <definedName name="Формыдети">'ИНСТРУКЦИЯ'!$B$142:$B$166</definedName>
    <definedName name="Формымероприятий">'ИНСТРУКЦИЯ'!$B$125:$B$138</definedName>
  </definedName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tc={00F0009B-0046-47D5-9697-00860002006C}</author>
  </authors>
  <commentList>
    <comment ref="E7" authorId="0" xr:uid="{00F0009B-0046-47D5-9697-00860002006C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tc={009E0092-0089-47F6-B7D2-000600720029}</author>
  </authors>
  <commentList>
    <comment ref="H8" authorId="0" xr:uid="{009E0092-0089-47F6-B7D2-000600720029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tc={000400B1-00C7-49C3-954C-00C600100065}</author>
  </authors>
  <commentList>
    <comment ref="H6" authorId="0" xr:uid="{000400B1-00C7-49C3-954C-00C600100065}">
      <text>
        <r>
          <rPr>
            <b/>
            <sz val="9"/>
            <rFont val="Tahoma"/>
          </rPr>
          <t xml:space="preserve">Мария Мавлюдова: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tc={002E0088-0048-4296-919B-0061004300FF}</author>
  </authors>
  <commentList>
    <comment ref="I5" authorId="0" xr:uid="{002E0088-0048-4296-919B-0061004300FF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tc={00290018-00AA-4D00-A4DF-005300B20054}</author>
  </authors>
  <commentList>
    <comment ref="J6" authorId="0" xr:uid="{00290018-00AA-4D00-A4DF-005300B20054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tc={000D00B0-00D2-4CA8-998B-0040001F001C}</author>
  </authors>
  <commentList>
    <comment ref="G10" authorId="0" xr:uid="{000D00B0-00D2-4CA8-998B-0040001F001C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tc={003D00A9-00AE-433E-B5B0-00FD007600E2}</author>
  </authors>
  <commentList>
    <comment ref="H10" authorId="0" xr:uid="{003D00A9-00AE-433E-B5B0-00FD007600E2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tc={00A700B6-0059-4C53-9FF1-00D1000B00F2}</author>
  </authors>
  <commentList>
    <comment ref="G7" authorId="0" xr:uid="{00A700B6-0059-4C53-9FF1-00D1000B00F2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tc={00D00035-00E2-4AB4-8215-00CA000A000B}</author>
  </authors>
  <commentList>
    <comment ref="F8" authorId="0" xr:uid="{00D00035-00E2-4AB4-8215-00CA000A000B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tc={002900B6-0093-4B47-A881-00E200750001}</author>
  </authors>
  <commentList>
    <comment ref="J5" authorId="0" xr:uid="{002900B6-0093-4B47-A881-00E200750001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tc={00540084-0078-4D62-9BF2-00CF00B40009}</author>
  </authors>
  <commentList>
    <comment ref="I9" authorId="0" xr:uid="{00540084-0078-4D62-9BF2-00CF00B40009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tc={00720069-0013-4AE8-9A50-00B5006600A5}</author>
  </authors>
  <commentList>
    <comment ref="L11" authorId="0" xr:uid="{00720069-0013-4AE8-9A50-00B5006600A5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tc={00BA007E-0093-4EAF-B990-00DC00550083}</author>
  </authors>
  <commentList>
    <comment ref="E9" authorId="0" xr:uid="{00BA007E-0093-4EAF-B990-00DC00550083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tc={002C0021-00FC-402A-8A33-00C60048009D}</author>
  </authors>
  <commentList>
    <comment ref="H9" authorId="0" xr:uid="{002C0021-00FC-402A-8A33-00C60048009D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tc={00A000E2-008C-4596-A431-00D500030071}</author>
  </authors>
  <commentList>
    <comment ref="G7" authorId="0" xr:uid="{00A000E2-008C-4596-A431-00D500030071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tc={00AD00F7-006C-472A-A259-00E700B10040}</author>
  </authors>
  <commentList>
    <comment ref="H9" authorId="0" xr:uid="{00AD00F7-006C-472A-A259-00E700B10040}">
      <text>
        <r>
          <rPr>
            <b/>
            <sz val="9"/>
            <rFont val="Tahoma"/>
          </rPr>
          <t>User: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tc={0003002B-0002-4A66-B57B-008400D300C1}</author>
  </authors>
  <commentList>
    <comment ref="G8" authorId="0" xr:uid="{0003002B-0002-4A66-B57B-008400D300C1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tc={005F00A0-0075-41ED-B82B-005400F1004A}</author>
  </authors>
  <commentList>
    <comment ref="G10" authorId="0" xr:uid="{005F00A0-0075-41ED-B82B-005400F1004A}">
      <text>
        <r>
          <rPr>
            <b/>
            <sz val="9"/>
            <rFont val="Tahoma"/>
          </rPr>
          <t>Anastasia: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tc={004200AF-00FA-4D02-8CB3-001800760079}</author>
  </authors>
  <commentList>
    <comment ref="I6" authorId="0" xr:uid="{004200AF-00FA-4D02-8CB3-001800760079}">
      <text>
        <r>
          <rPr>
            <b/>
            <sz val="9"/>
            <rFont val="Tahoma"/>
          </rPr>
          <t>KK: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tc={00C40083-00DB-4E03-A530-00E4009700AC}</author>
  </authors>
  <commentList>
    <comment ref="H6" authorId="0" xr:uid="{00C40083-00DB-4E03-A530-00E4009700AC}">
      <text>
        <r>
          <rPr>
            <b/>
            <sz val="9"/>
            <rFont val="Tahoma"/>
          </rPr>
          <t>KK: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tc={00530019-0060-4A09-ADBC-0035000700AF}</author>
  </authors>
  <commentList>
    <comment ref="I28" authorId="0" xr:uid="{00530019-0060-4A09-ADBC-0035000700AF}">
      <text>
        <r>
          <rPr>
            <b/>
            <sz val="9"/>
            <rFont val="Tahoma"/>
          </rPr>
          <t xml:space="preserve">Мария Мавлюдова: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tc={00D90035-00AF-4180-A66A-00590023008E}</author>
  </authors>
  <commentList>
    <comment ref="K16" authorId="0" xr:uid="{00D90035-00AF-4180-A66A-00590023008E}">
      <text>
        <r>
          <rPr>
            <b/>
            <sz val="9"/>
            <rFont val="Tahoma"/>
          </rPr>
          <t xml:space="preserve">Мария Мавлюдова: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tc={008900C0-005D-4F1D-B1E5-0036008D0035}</author>
  </authors>
  <commentList>
    <comment ref="V13" authorId="0" xr:uid="{008900C0-005D-4F1D-B1E5-0036008D0035}">
      <text>
        <r>
          <rPr>
            <b/>
            <sz val="9"/>
            <rFont val="Tahoma"/>
          </rPr>
          <t xml:space="preserve">Мария Мавлюдова: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tc={00310025-00C1-4F8C-B58C-00260046005F}</author>
  </authors>
  <commentList>
    <comment ref="A32" authorId="0" xr:uid="{00310025-00C1-4F8C-B58C-00260046005F}">
      <text>
        <r>
          <rPr>
            <b/>
            <sz val="9"/>
            <rFont val="Tahoma"/>
          </rPr>
          <t>KK: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tc={007B0082-0084-4DED-B972-001B00DA0028}</author>
  </authors>
  <commentList>
    <comment ref="F6" authorId="0" xr:uid="{007B0082-0084-4DED-B972-001B00DA0028}">
      <text>
        <r>
          <rPr>
            <b/>
            <sz val="9"/>
            <rFont val="Tahoma"/>
          </rPr>
          <t>Acer-i5: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tc={00C00001-00B3-448B-959C-007E00DC00A7}</author>
  </authors>
  <commentList>
    <comment ref="A16" authorId="0" xr:uid="{00C00001-00B3-448B-959C-007E00DC00A7}">
      <text>
        <r>
          <rPr>
            <b/>
            <sz val="9"/>
            <rFont val="Tahoma"/>
          </rPr>
          <t xml:space="preserve">Пользователь Windows: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tc={00F400E6-0052-4795-87D2-009200370040}</author>
  </authors>
  <commentList>
    <comment ref="A14" authorId="0" xr:uid="{00F400E6-0052-4795-87D2-009200370040}">
      <text>
        <r>
          <rPr>
            <b/>
            <sz val="9"/>
            <rFont val="Tahoma"/>
          </rPr>
          <t xml:space="preserve">Пользователь Windows: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tc={00F60056-004E-4BCE-BF00-0029000C0098}</author>
  </authors>
  <commentList>
    <comment ref="B5" authorId="0" xr:uid="{00F60056-004E-4BCE-BF00-0029000C0098}">
      <text>
        <r>
          <rPr>
            <b/>
            <sz val="9"/>
            <rFont val="Tahoma"/>
          </rPr>
          <t>Acer-i5:</t>
        </r>
        <r>
          <rPr>
            <sz val="9"/>
            <rFont val="Tahoma"/>
          </rPr>
          <t xml:space="preserve">
При необходимости, добавьте строки ниже!
Выделите строку - кликните правой кнопкой мыши на строке - выберите "Вставить".
</t>
        </r>
      </text>
    </comment>
  </commentList>
</comments>
</file>

<file path=xl/sharedStrings.xml><?xml version="1.0" encoding="utf-8"?>
<sst xmlns="http://schemas.openxmlformats.org/spreadsheetml/2006/main" count="613" uniqueCount="613">
  <si>
    <t xml:space="preserve">КОММЕНТАРИИ ПО ЗАПОЛНЕНИЮ ФОРМЫ ОТЧЕТА</t>
  </si>
  <si>
    <t>1.</t>
  </si>
  <si>
    <t xml:space="preserve">Каждый раздел формы располагается на отдельном листе!</t>
  </si>
  <si>
    <t>2.</t>
  </si>
  <si>
    <t xml:space="preserve">Ячейки, выделенные </t>
  </si>
  <si>
    <t>так</t>
  </si>
  <si>
    <r>
      <t xml:space="preserve">заполнять </t>
    </r>
    <r>
      <rPr>
        <b/>
        <sz val="11"/>
        <color indexed="2"/>
        <rFont val="Calibri"/>
        <scheme val="minor"/>
      </rPr>
      <t xml:space="preserve">НЕ надо</t>
    </r>
    <r>
      <rPr>
        <sz val="11"/>
        <color theme="1"/>
        <rFont val="Calibri"/>
        <scheme val="minor"/>
      </rPr>
      <t xml:space="preserve">! </t>
    </r>
  </si>
  <si>
    <t xml:space="preserve">Они заполняются автоматически!</t>
  </si>
  <si>
    <t>3.</t>
  </si>
  <si>
    <t xml:space="preserve">Разделы, в которых может потребоваться добавление строк помечены</t>
  </si>
  <si>
    <t>"!"</t>
  </si>
  <si>
    <t xml:space="preserve">перед заголовком.</t>
  </si>
  <si>
    <t>4.</t>
  </si>
  <si>
    <t xml:space="preserve">Чтобы добавить строку: выделите строку - кликните на строке правой кнопкой мыши - выберите "Вставить".</t>
  </si>
  <si>
    <t>5.</t>
  </si>
  <si>
    <t xml:space="preserve">При печати отчета, выберите в настройках печати "Вписать все столбцы на одну страницу"!</t>
  </si>
  <si>
    <t xml:space="preserve">РАЗДЕЛЫ ФОРМЫ ОТЧЕТА</t>
  </si>
  <si>
    <t xml:space="preserve">I РАЗДЕЛ РАЗВИТИЕ ДОПОЛНИТЕЛЬНОГО ОБРАЗОВАНИЯ ДЕТЕЙ В РАЙОНЕ</t>
  </si>
  <si>
    <t>1.1.</t>
  </si>
  <si>
    <t xml:space="preserve">Сеть образовательных организаций в районе</t>
  </si>
  <si>
    <t>1.2.</t>
  </si>
  <si>
    <t xml:space="preserve">Характеристика системы дополнительного образования детей в районе</t>
  </si>
  <si>
    <t>1.3.</t>
  </si>
  <si>
    <t xml:space="preserve">Издательская деятельность</t>
  </si>
  <si>
    <t xml:space="preserve">II РАЗДЕЛ СВЕДЕНИЯ О ПЕДАГОГИЧЕСКИХ КАДРАХ, ЗАНЯТЫХ В ДОПОЛНИТЕЛЬНОМ ОБРАЗОВАНИИ ДЕТЕЙ</t>
  </si>
  <si>
    <t>2.1.</t>
  </si>
  <si>
    <t xml:space="preserve">Количественная характеристика и характеристика уровня образования специалистов УДОД/ОДОД</t>
  </si>
  <si>
    <t>2.2.</t>
  </si>
  <si>
    <t xml:space="preserve">Количественная характеристика студентов ВУЗов, СУЗов и молодых специалистов УДОД и ОДОД</t>
  </si>
  <si>
    <t>2.3.</t>
  </si>
  <si>
    <t xml:space="preserve">Возрастная и гендерная характеристика специалистов УДОД/ОДОД</t>
  </si>
  <si>
    <t>2.4.</t>
  </si>
  <si>
    <t xml:space="preserve">Стаж и квалификация педагогического состава УДОД/ОДОД, без административных работников </t>
  </si>
  <si>
    <t>2.5.</t>
  </si>
  <si>
    <t xml:space="preserve">Специалисты дополнительного образования, удостоенные наград, званий и ученых степеней</t>
  </si>
  <si>
    <t>2.6.</t>
  </si>
  <si>
    <t xml:space="preserve">Специалисты дополнительного образования, удостоенные премий и грантов в 2024-2025 учебном году </t>
  </si>
  <si>
    <t xml:space="preserve">III РАЗДЕЛ ПОВЫШЕНИЕ ПРОФЕССИОНАЛЬНОЙ КОМПЕТЕНТНОСТИ ПЕДАГОГИЧЕСКИХ КАДРОВ</t>
  </si>
  <si>
    <t>3.1.</t>
  </si>
  <si>
    <t xml:space="preserve">Профессиональная переподготовка и повышение квалификации сотрудников УДОД в 2024-2025 учебном году</t>
  </si>
  <si>
    <t>3.2.</t>
  </si>
  <si>
    <t xml:space="preserve">Профессиональная переподготовка и повышение квалификации сотрудников ОДОД в 2024-2025 учебном году</t>
  </si>
  <si>
    <t>3.3.</t>
  </si>
  <si>
    <t xml:space="preserve">Реализация проектов для педагогических работников УДОД и ОДОД в 2024-2025 учебном году</t>
  </si>
  <si>
    <t>3.4.</t>
  </si>
  <si>
    <t xml:space="preserve">Мероприятия для педагогических работников, организованные и проведенные на базе УДОД и ОДОД  в 2024-2025 учебном году</t>
  </si>
  <si>
    <t>3.5.</t>
  </si>
  <si>
    <t xml:space="preserve">Участие работников УДОД и ОДОД в профессиональных конкурсах, имеющих официальный статус в 2024-2025 учебном году</t>
  </si>
  <si>
    <t>3.6.</t>
  </si>
  <si>
    <t xml:space="preserve">Достижения работников УДОД и ОДОД в профессиональных конкурсах, входящих в федеральный перечень, план Комитета по образованию в 2024-2025 учебном году</t>
  </si>
  <si>
    <t xml:space="preserve">IV РАЗДЕЛ ХАРАКТЕРИСТИКА ДОПОЛНИТЕЛЬНОГО ОБРАЗОВАНИЯ ДЕТЕЙ</t>
  </si>
  <si>
    <t>4.1.</t>
  </si>
  <si>
    <t xml:space="preserve">Численность учащихся, занимающихся по дополнительным общеобразовательным программам в 2024-2025 учебном году</t>
  </si>
  <si>
    <t>4.2.</t>
  </si>
  <si>
    <t xml:space="preserve">Дополнительные общеобразовательные программы реализуемые в 2024-2025 учебном году </t>
  </si>
  <si>
    <t>4.3.</t>
  </si>
  <si>
    <t xml:space="preserve">Краткосрочные дополнительные общеобразовательные программы (объем до 36 часов, в т.ч. программы, реализуемые в каникулярный период) реализуемые в 2024-2025 учебном году</t>
  </si>
  <si>
    <t>4.4.</t>
  </si>
  <si>
    <t xml:space="preserve">Разработка и реализация дополнительных общеобразовательных программ на бюджетной основе и по сертификатам по направлениям  в 2024-2025 учебном году</t>
  </si>
  <si>
    <t>4.5.</t>
  </si>
  <si>
    <t xml:space="preserve">Дополнительные общеобразовательные программы,  реализуемые на бюджетной основе в УДОД и ОДОД полностью в дистанционной и сетевой формах </t>
  </si>
  <si>
    <t>4.6.</t>
  </si>
  <si>
    <t xml:space="preserve">Обновление содержания дополнительного образования детей в УДОД и ОДОД</t>
  </si>
  <si>
    <t>4.7.</t>
  </si>
  <si>
    <t xml:space="preserve">Наличие в УДОД и ОДОД детских театральных объединений и детских школьных театров</t>
  </si>
  <si>
    <t>4.8.</t>
  </si>
  <si>
    <t xml:space="preserve">Наличие в УДОД/ОДОД детских объединений «Школьные хоры»</t>
  </si>
  <si>
    <t>4.9.</t>
  </si>
  <si>
    <t xml:space="preserve">Наличие в УДОД и ОДОД детских медиацентров</t>
  </si>
  <si>
    <t>4.10.</t>
  </si>
  <si>
    <t xml:space="preserve">Количественная характеристика мероприятий для учащихся, организованных на базе УДОД и ОДОД в 2024-2025 учебном году</t>
  </si>
  <si>
    <t>4.11.</t>
  </si>
  <si>
    <t xml:space="preserve">Мероприятия для учащихся по областям и направлениям, организованные УДОД и ОДОД  в 2024-2025 учебном году </t>
  </si>
  <si>
    <t>4.12.</t>
  </si>
  <si>
    <t xml:space="preserve">Вовлечение обучающихся в мероприятия по профессиональному самоопределению под научным руководством образовательных организаций высшего образования, научных организаций, высокотехнологичных компаний</t>
  </si>
  <si>
    <t>4.13.</t>
  </si>
  <si>
    <t xml:space="preserve">Сведения об обучающихся, принимавших участие в выездных мероприятиях, организованных в УДОД и ОДОД в 2024-2025 учебном году</t>
  </si>
  <si>
    <t>4.14.</t>
  </si>
  <si>
    <t xml:space="preserve">Учащиеся, получившие гранты, премии и патенты в 2024-2025 учебном году</t>
  </si>
  <si>
    <t>4.15.</t>
  </si>
  <si>
    <t xml:space="preserve">Организация работы с родителями в 2024-2025 учебном году</t>
  </si>
  <si>
    <t xml:space="preserve">V РАЗДЕЛ. РАБОТА С ДЕТЬМИ С ОСОБЫМИ ОБРАЗОВАТЕЛЬНЫМИ ПОТРЕБНОСТЯМИ</t>
  </si>
  <si>
    <t>5.1.</t>
  </si>
  <si>
    <t xml:space="preserve">Обучающиеся с особыми потребностями в образовании</t>
  </si>
  <si>
    <t>5.2.</t>
  </si>
  <si>
    <t xml:space="preserve">Численность обучающихся с ОВЗ и детей-инвалидов, занимающихся в дополнительном образовании</t>
  </si>
  <si>
    <t>5.3.</t>
  </si>
  <si>
    <t xml:space="preserve">Государственно-частное партнерство в поддержке способных и талантливых детей и молодежи</t>
  </si>
  <si>
    <t>5.4.</t>
  </si>
  <si>
    <t xml:space="preserve">Дополнительные общеобразовательные программы для детей с ОВЗ и детей-инвалидов</t>
  </si>
  <si>
    <t>5.5.</t>
  </si>
  <si>
    <t xml:space="preserve">Дополнительные общеобразовательные программы для детей, проявляющих высокие достижения в обучении</t>
  </si>
  <si>
    <t>5.6.</t>
  </si>
  <si>
    <t xml:space="preserve">Мероприятия для детей с особыми образовательными потребностями, организованные в УДОД и ОДОД в 2024-2025 учебном году</t>
  </si>
  <si>
    <t>5.7.</t>
  </si>
  <si>
    <t xml:space="preserve">Мероприятия для педагогических работников по работе с детьми с особыми образовательными потребностями, организованные в УДОД и ОДОД в 2024-2025 учебном году</t>
  </si>
  <si>
    <t>5.8.</t>
  </si>
  <si>
    <t xml:space="preserve">Творческие достижения учащихся УДОД и ОДОД в 2024-2025 учебном году (мероприятия, имеющие официальный статус)</t>
  </si>
  <si>
    <t xml:space="preserve">Формулы (НЕ МЕНЯТЬ!)</t>
  </si>
  <si>
    <t xml:space="preserve">Ресурсный центр</t>
  </si>
  <si>
    <t>Федеральный</t>
  </si>
  <si>
    <t xml:space="preserve">Экспериментальная площадка</t>
  </si>
  <si>
    <t>Городской</t>
  </si>
  <si>
    <t xml:space="preserve">Федеральная инновационная площадка</t>
  </si>
  <si>
    <t>Конференция</t>
  </si>
  <si>
    <t>Международный</t>
  </si>
  <si>
    <t xml:space="preserve">Круглый стол</t>
  </si>
  <si>
    <t>Всероссийский</t>
  </si>
  <si>
    <t>Мастер-класс</t>
  </si>
  <si>
    <t>Межрегиональный</t>
  </si>
  <si>
    <t>Семинар</t>
  </si>
  <si>
    <t xml:space="preserve">Городской (региональный)</t>
  </si>
  <si>
    <t>Конкурс</t>
  </si>
  <si>
    <t>Районный</t>
  </si>
  <si>
    <t>Фестиваль</t>
  </si>
  <si>
    <t xml:space="preserve">Открытое занятие</t>
  </si>
  <si>
    <t>Выставка</t>
  </si>
  <si>
    <t>Июнь</t>
  </si>
  <si>
    <t>Поход</t>
  </si>
  <si>
    <t>Да</t>
  </si>
  <si>
    <t>Совещание</t>
  </si>
  <si>
    <t>Июль</t>
  </si>
  <si>
    <t>Экскурсия</t>
  </si>
  <si>
    <t>Нет</t>
  </si>
  <si>
    <t>Тренинг</t>
  </si>
  <si>
    <t>Август</t>
  </si>
  <si>
    <t>Экспедиция</t>
  </si>
  <si>
    <t>Вебинар</t>
  </si>
  <si>
    <t>Другое</t>
  </si>
  <si>
    <t>Сессия</t>
  </si>
  <si>
    <t>Консультация</t>
  </si>
  <si>
    <t xml:space="preserve">Президент Российской Федерации</t>
  </si>
  <si>
    <t xml:space="preserve">Правительство Российской Федерации</t>
  </si>
  <si>
    <t xml:space="preserve">интернет-ресурсы </t>
  </si>
  <si>
    <t>Медицинский</t>
  </si>
  <si>
    <t xml:space="preserve">Правительство Санкт-Петербурга</t>
  </si>
  <si>
    <t xml:space="preserve">школьное телевидение</t>
  </si>
  <si>
    <t>Монографический</t>
  </si>
  <si>
    <t>Музей</t>
  </si>
  <si>
    <t xml:space="preserve">образовательное видео разных жанров</t>
  </si>
  <si>
    <t>Театральный</t>
  </si>
  <si>
    <t xml:space="preserve">Музейный уголок</t>
  </si>
  <si>
    <t xml:space="preserve">школьное радио, подкастинг</t>
  </si>
  <si>
    <t>Военно-исторический</t>
  </si>
  <si>
    <t xml:space="preserve">Музейная комната</t>
  </si>
  <si>
    <t>Печатная</t>
  </si>
  <si>
    <t>фото/фотогазеты</t>
  </si>
  <si>
    <t>Военно-патриотический</t>
  </si>
  <si>
    <t xml:space="preserve">Музейная экспозиция</t>
  </si>
  <si>
    <t>Электронная</t>
  </si>
  <si>
    <t>Естественнонаучный</t>
  </si>
  <si>
    <t>Арт-объект</t>
  </si>
  <si>
    <t>Историко-краеведческий</t>
  </si>
  <si>
    <t>Исторический</t>
  </si>
  <si>
    <t>Комплексный</t>
  </si>
  <si>
    <t>Форум</t>
  </si>
  <si>
    <t xml:space="preserve">IT и связь</t>
  </si>
  <si>
    <t xml:space="preserve">Комплексный краеведческий</t>
  </si>
  <si>
    <t>Образование</t>
  </si>
  <si>
    <t>Краеведческий</t>
  </si>
  <si>
    <t>Праздник</t>
  </si>
  <si>
    <t xml:space="preserve">Культура и искусство</t>
  </si>
  <si>
    <t>Литературный</t>
  </si>
  <si>
    <t xml:space="preserve">Образовательная игра</t>
  </si>
  <si>
    <t xml:space="preserve">Медицина и фармацевтика</t>
  </si>
  <si>
    <t>Мемориальный</t>
  </si>
  <si>
    <t>Олимпиада</t>
  </si>
  <si>
    <t>Транспорт</t>
  </si>
  <si>
    <t>Многопрофильный</t>
  </si>
  <si>
    <t xml:space="preserve">Промышленные технологии</t>
  </si>
  <si>
    <t>Музыкальный</t>
  </si>
  <si>
    <t>Ярмарка</t>
  </si>
  <si>
    <t>Дизайн</t>
  </si>
  <si>
    <t xml:space="preserve">Туризм </t>
  </si>
  <si>
    <t>Технический</t>
  </si>
  <si>
    <t xml:space="preserve">Экология, биология, рациональное природопользование</t>
  </si>
  <si>
    <t>Технологический</t>
  </si>
  <si>
    <t>Спорт</t>
  </si>
  <si>
    <t>Художественный</t>
  </si>
  <si>
    <t>Лекция</t>
  </si>
  <si>
    <t>Иное</t>
  </si>
  <si>
    <t>Экологический</t>
  </si>
  <si>
    <t>Проект</t>
  </si>
  <si>
    <t>Этнографический</t>
  </si>
  <si>
    <t>Соревнование</t>
  </si>
  <si>
    <t>Этнографо-краеведческий</t>
  </si>
  <si>
    <t>Акция</t>
  </si>
  <si>
    <t>Концерт</t>
  </si>
  <si>
    <t xml:space="preserve">Драматический театр</t>
  </si>
  <si>
    <t>Кибербезопастность</t>
  </si>
  <si>
    <t xml:space="preserve">Творческая встреча</t>
  </si>
  <si>
    <t xml:space="preserve">Музыкальный театр</t>
  </si>
  <si>
    <t xml:space="preserve">Большие данные, искусственный интеллект и машинное обучение</t>
  </si>
  <si>
    <t xml:space="preserve">методические материалы</t>
  </si>
  <si>
    <t>Беседа</t>
  </si>
  <si>
    <t xml:space="preserve">Театр кукол</t>
  </si>
  <si>
    <t xml:space="preserve">Квантовые технологии</t>
  </si>
  <si>
    <t xml:space="preserve">методические рекомендации</t>
  </si>
  <si>
    <t xml:space="preserve">День открытых дверей</t>
  </si>
  <si>
    <t xml:space="preserve">Театр теней</t>
  </si>
  <si>
    <t xml:space="preserve">Финансовые технологии</t>
  </si>
  <si>
    <t>сборник</t>
  </si>
  <si>
    <t xml:space="preserve">Театр эстрады</t>
  </si>
  <si>
    <t xml:space="preserve">Освоение Арктики и мирового океана</t>
  </si>
  <si>
    <t>журнал</t>
  </si>
  <si>
    <t xml:space="preserve">Театр моды</t>
  </si>
  <si>
    <t xml:space="preserve">Аэрокосмические технологии</t>
  </si>
  <si>
    <t>справочник</t>
  </si>
  <si>
    <t xml:space="preserve">Интеллектуальные производственные технологии и робототехника</t>
  </si>
  <si>
    <t xml:space="preserve">вписать свое</t>
  </si>
  <si>
    <t xml:space="preserve">Экологичная ресурсосберегающая энергетика </t>
  </si>
  <si>
    <t>УДОД</t>
  </si>
  <si>
    <t>ОДОД</t>
  </si>
  <si>
    <t xml:space="preserve">ОУ без ОДОД</t>
  </si>
  <si>
    <t xml:space="preserve">Дополнительная общеобразовательная программа</t>
  </si>
  <si>
    <t>ДОУ</t>
  </si>
  <si>
    <t xml:space="preserve">Учебно-методические комплексы к ДОП</t>
  </si>
  <si>
    <t xml:space="preserve">Учреждения дополнительного образования детей</t>
  </si>
  <si>
    <t>Техническая</t>
  </si>
  <si>
    <t xml:space="preserve">Учреждения дополнительного образования детей (ЦПМСС)</t>
  </si>
  <si>
    <t>Естественнонаучная</t>
  </si>
  <si>
    <t xml:space="preserve">Образовательные организации, имеющие ОДОД</t>
  </si>
  <si>
    <t>Другая</t>
  </si>
  <si>
    <t xml:space="preserve">Курсы повышения квалификации</t>
  </si>
  <si>
    <t xml:space="preserve">Образовательные организации, имеющие ШСК, не входящие в состав ОДОД</t>
  </si>
  <si>
    <t>Конфереция</t>
  </si>
  <si>
    <t xml:space="preserve">Образовательные организации, НЕ имеющие ОДОД, реализующие ДОП</t>
  </si>
  <si>
    <t xml:space="preserve">Образовательные организации, НЕ имеющие ОДОД и НЕ реализующие ДОП</t>
  </si>
  <si>
    <t>Художественная</t>
  </si>
  <si>
    <t xml:space="preserve">ЦПМСС, реализующие программы дополнительного образования детей</t>
  </si>
  <si>
    <t xml:space="preserve">Негосударственные образовательные учреждения, ИП и т.п., реализующие программы дополнительного образования</t>
  </si>
  <si>
    <t>Физкультурно-спортивная</t>
  </si>
  <si>
    <t>Туристско-краеведческая</t>
  </si>
  <si>
    <t>Социально-гуманитарная</t>
  </si>
  <si>
    <t>Социально-педагогическая</t>
  </si>
  <si>
    <t xml:space="preserve">Вне направленностей</t>
  </si>
  <si>
    <t xml:space="preserve">ОТЧЕТ </t>
  </si>
  <si>
    <t xml:space="preserve">О ДЕЯТЕЛЬНОСТИ СИСТЕМЫ ДОПОЛНИТЕЛЬНОГО ОБРАЗОВАНИЯ ДЕТЕЙ</t>
  </si>
  <si>
    <r>
      <t xml:space="preserve"> </t>
    </r>
    <r>
      <rPr>
        <b/>
        <u val="double"/>
        <sz val="12"/>
        <color rgb="FF0070C0"/>
        <rFont val="Calibri"/>
        <scheme val="minor"/>
      </rPr>
      <t xml:space="preserve">                                                                  </t>
    </r>
    <r>
      <rPr>
        <b/>
        <sz val="12"/>
        <color rgb="FF0070C0"/>
        <rFont val="Calibri"/>
        <scheme val="minor"/>
      </rPr>
      <t xml:space="preserve">  РАЙОНА / ОБРАЗОВАТЕЛЬНОЙ ОРГАНИЗАЦИИ</t>
    </r>
  </si>
  <si>
    <t xml:space="preserve">САНКТ-ПЕТЕРБУРГА В 2024-2025 УЧЕБНОМ ГОДУ</t>
  </si>
  <si>
    <t xml:space="preserve">(данные предоставляются за период с июня 2024 г. по май 2025 г.)</t>
  </si>
  <si>
    <r>
      <t xml:space="preserve">Уважаемые коллеги, каждый пункт отчета должен быть </t>
    </r>
    <r>
      <rPr>
        <b/>
        <u val="single"/>
        <sz val="14"/>
        <color indexed="2"/>
        <rFont val="Calibri"/>
        <scheme val="minor"/>
      </rPr>
      <t>полностью</t>
    </r>
    <r>
      <rPr>
        <b/>
        <sz val="14"/>
        <color indexed="2"/>
        <rFont val="Calibri"/>
        <scheme val="minor"/>
      </rPr>
      <t xml:space="preserve"> заполнен!!!</t>
    </r>
  </si>
  <si>
    <t xml:space="preserve">Обращаем Ваше внимание, что занятия по внеурочной деятельтельности обучающихся в аналитический отчет не заносятся!</t>
  </si>
  <si>
    <t xml:space="preserve">I РАЗДЕЛ. РАЗВИТИЕ ДОПОЛНИТЕЛЬНОГО ОБРАЗОВАНИЯ ДЕТЕЙ В РАЙОНЕ</t>
  </si>
  <si>
    <t xml:space="preserve">1.1. Сеть образовательных организаций в районе</t>
  </si>
  <si>
    <t xml:space="preserve">Вид образовательной организации</t>
  </si>
  <si>
    <t xml:space="preserve">Кол-во 
в районе</t>
  </si>
  <si>
    <t xml:space="preserve">Планируется открытие (кол-во)</t>
  </si>
  <si>
    <t xml:space="preserve">2025 г.</t>
  </si>
  <si>
    <t xml:space="preserve">2026 г.</t>
  </si>
  <si>
    <t xml:space="preserve">2027 г.</t>
  </si>
  <si>
    <t xml:space="preserve">Государственные образовательные организации:</t>
  </si>
  <si>
    <t xml:space="preserve">   • Общеобразовательные организации</t>
  </si>
  <si>
    <t xml:space="preserve">    из них образовательные организации, имеющие отделения дополнительного образования детей (ОДОД)</t>
  </si>
  <si>
    <t xml:space="preserve">    из них образовательные организации, НЕ имеющие отделения дополнительного образования детей (ОДОД), но реализующие ДОП</t>
  </si>
  <si>
    <t xml:space="preserve">    из них образовательные организации, НЕ имеющие отделения дополнительного образования детей (ОДОД)и НЕ реализующие ДОП</t>
  </si>
  <si>
    <t xml:space="preserve">   • Учреждения дополнительного образования детей (УДОД)</t>
  </si>
  <si>
    <r>
      <t xml:space="preserve">   • Учреждения дополнительного образования детей (ГБУ ДО ЦПМСС)  </t>
    </r>
    <r>
      <rPr>
        <b/>
        <sz val="10"/>
        <color indexed="2"/>
        <rFont val="Calibri"/>
        <scheme val="minor"/>
      </rPr>
      <t xml:space="preserve">данные в отчете указывать как тип ОУ - УДОД</t>
    </r>
  </si>
  <si>
    <r>
      <t xml:space="preserve">   • ГБУ ЦПМСС, реализующие программы дополнительного образования детей </t>
    </r>
    <r>
      <rPr>
        <b/>
        <sz val="10"/>
        <color indexed="2"/>
        <rFont val="Calibri"/>
        <scheme val="minor"/>
      </rPr>
      <t xml:space="preserve">(данные в отчете указывать как тип ОУ - ОДОД)</t>
    </r>
  </si>
  <si>
    <t xml:space="preserve">Негосударственные ОО, реализующие программы дополнительного образования на основе лицензии </t>
  </si>
  <si>
    <t xml:space="preserve">    из них количество ОО, включенных в Навигатор ДО</t>
  </si>
  <si>
    <t xml:space="preserve">    из них количество ОО, реализующих программы по социальному сертификату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</si>
  <si>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1.2. Характеристика системы дополнительного образования детей в районе</t>
    </r>
  </si>
  <si>
    <r>
      <rPr>
        <b/>
        <sz val="10"/>
        <color theme="1"/>
        <rFont val="Calibri"/>
        <scheme val="minor"/>
      </rPr>
      <t xml:space="preserve">Вид образовательной организации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Учреждения дополнительного образования детей,
Учреждения дополнительного образования детей (ЦПМСС)
Образовательные организации, имеющие ОДОД
Образовательные организации, имеющие ШСК, не входящие в состав ОДОД, Образовательные организации не имеющие ОДОД, но реализующие ДОП
Образовательные организации не имеющие ОДОД, НЕ реализующие ДОП
ЦПМСС, реализующие программы дополнительного образования детей
Негосударственные образовательные учреждения, ИП и т.п., реализующие программы дополнительного образования</t>
    </r>
  </si>
  <si>
    <t xml:space="preserve">Наименование/ № образовательной организации 
(кратко по Уставу)</t>
  </si>
  <si>
    <r>
      <t xml:space="preserve">ОДОД открылись 
в 2024-2025 учебном году
</t>
    </r>
    <r>
      <rPr>
        <i/>
        <sz val="10"/>
        <color theme="4"/>
        <rFont val="Calibri"/>
        <scheme val="minor"/>
      </rPr>
      <t xml:space="preserve">(выберите из выпадающего списка)                                      </t>
    </r>
    <r>
      <rPr>
        <i/>
        <sz val="10"/>
        <rFont val="Calibri"/>
        <scheme val="minor"/>
      </rPr>
      <t xml:space="preserve"> да/нет</t>
    </r>
  </si>
  <si>
    <r>
      <t xml:space="preserve">ШСК открылись 
в 2024-2025 учебном году
</t>
    </r>
    <r>
      <rPr>
        <i/>
        <sz val="10"/>
        <color theme="4"/>
        <rFont val="Calibri"/>
        <scheme val="minor"/>
      </rPr>
      <t xml:space="preserve">(выберите из выпадающего списка)                                      </t>
    </r>
    <r>
      <rPr>
        <i/>
        <sz val="10"/>
        <rFont val="Calibri"/>
        <scheme val="minor"/>
      </rPr>
      <t xml:space="preserve"> да/нет</t>
    </r>
  </si>
  <si>
    <r>
      <t xml:space="preserve">Планируется открытие ОДОД
</t>
    </r>
    <r>
      <rPr>
        <i/>
        <sz val="10"/>
        <color theme="4"/>
        <rFont val="Calibri"/>
        <scheme val="minor"/>
      </rPr>
      <t xml:space="preserve">(выберите из выпадающего списка)                                      </t>
    </r>
    <r>
      <rPr>
        <i/>
        <sz val="10"/>
        <rFont val="Calibri"/>
        <scheme val="minor"/>
      </rPr>
      <t xml:space="preserve"> 2025/2026/2027</t>
    </r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</si>
  <si>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1.3. Издательская деятельность
</t>
    </r>
  </si>
  <si>
    <r>
      <rPr>
        <b/>
        <sz val="10"/>
        <color theme="1"/>
        <rFont val="Calibri"/>
        <scheme val="minor"/>
      </rPr>
      <t xml:space="preserve">Тип ОУ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
</t>
    </r>
    <r>
      <rPr>
        <i/>
        <sz val="10"/>
        <color theme="1"/>
        <rFont val="Calibri"/>
        <scheme val="minor"/>
      </rPr>
      <t xml:space="preserve">УДОД/ОДОД/ОУ без ОДОД</t>
    </r>
    <r>
      <rPr>
        <sz val="10"/>
        <color theme="1"/>
        <rFont val="Calibri"/>
        <scheme val="minor"/>
      </rPr>
      <t xml:space="preserve">
</t>
    </r>
  </si>
  <si>
    <t xml:space="preserve">Наименование учреждения 
(УДОД или № ОУ)</t>
  </si>
  <si>
    <r>
      <t xml:space="preserve">Вид издательской продукции
</t>
    </r>
    <r>
      <rPr>
        <i/>
        <sz val="10"/>
        <color theme="1"/>
        <rFont val="Calibri"/>
        <scheme val="minor"/>
      </rPr>
      <t xml:space="preserve">(методические материалы, методические рекомендации, сборник, журнал, справочник и/или вписать свой вид издательской продукции)</t>
    </r>
  </si>
  <si>
    <t xml:space="preserve">Название издательской продукции</t>
  </si>
  <si>
    <t xml:space="preserve">Автор (-ы)</t>
  </si>
  <si>
    <r>
      <t xml:space="preserve">Версия 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>печатная/электронная</t>
    </r>
  </si>
  <si>
    <t xml:space="preserve">Название издательства</t>
  </si>
  <si>
    <r>
      <t xml:space="preserve">Ссылка на электронную версию, размещенную в сети Интернет
</t>
    </r>
    <r>
      <rPr>
        <b/>
        <i/>
        <sz val="10"/>
        <color indexed="2"/>
        <rFont val="Calibri"/>
        <scheme val="minor"/>
      </rPr>
      <t xml:space="preserve">(при наличии)</t>
    </r>
  </si>
  <si>
    <r>
      <t xml:space="preserve">Направленность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художественная, техническая, естественнонаучная, социально-гуманитарная, туристско-краеведческая, физкультурно-спортивная</t>
    </r>
  </si>
  <si>
    <r>
      <t xml:space="preserve">По работе с детьми ОВЗ             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          </t>
    </r>
    <r>
      <rPr>
        <i/>
        <sz val="10"/>
        <rFont val="Calibri"/>
        <scheme val="minor"/>
      </rPr>
      <t xml:space="preserve">                                    да/нет</t>
    </r>
  </si>
  <si>
    <r>
      <t xml:space="preserve">По работе с детьми-инвалидами 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                                              </t>
    </r>
    <r>
      <rPr>
        <i/>
        <sz val="10"/>
        <rFont val="Calibri"/>
        <scheme val="minor"/>
      </rPr>
      <t>да/нет</t>
    </r>
  </si>
  <si>
    <r>
      <t xml:space="preserve">По работе с детьми, находящихся на длительном лечении                        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 </t>
    </r>
    <r>
      <rPr>
        <i/>
        <sz val="10"/>
        <rFont val="Calibri"/>
        <scheme val="minor"/>
      </rPr>
      <t xml:space="preserve">                                      да/нет</t>
    </r>
  </si>
  <si>
    <t xml:space="preserve">II РАЗДЕЛ. СВЕДЕНИЯ О ПЕДАГОГИЧЕСКИХ КАДРАХ, ЗАНЯТЫХ В ДОПОЛНИТЕЛЬНОМ ОБРАЗОВАНИИ ДЕТЕЙ</t>
  </si>
  <si>
    <r>
      <rPr>
        <b/>
        <sz val="12"/>
        <color indexed="2"/>
        <rFont val="Calibri"/>
        <scheme val="minor"/>
      </rPr>
      <t xml:space="preserve">! </t>
    </r>
    <r>
      <rPr>
        <b/>
        <sz val="12"/>
        <color theme="1"/>
        <rFont val="Calibri"/>
        <scheme val="minor"/>
      </rPr>
      <t xml:space="preserve">2.1. Количественная характеристика и характеристика уровня образования специалистов УДОД/ОДОД</t>
    </r>
  </si>
  <si>
    <t xml:space="preserve">Указываются не ставки, а численность человек!</t>
  </si>
  <si>
    <r>
      <rPr>
        <b/>
        <sz val="10"/>
        <color theme="1"/>
        <rFont val="Calibri"/>
        <scheme val="minor"/>
      </rPr>
      <t xml:space="preserve">Тип ОУ</t>
    </r>
    <r>
      <rPr>
        <sz val="10"/>
        <color theme="1"/>
        <rFont val="Calibri"/>
        <scheme val="minor"/>
      </rPr>
      <t xml:space="preserve">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УДОД/ОДОД/ОУ без ОДОД</t>
    </r>
  </si>
  <si>
    <t xml:space="preserve">Категория специалистов</t>
  </si>
  <si>
    <t xml:space="preserve">Кол-во человек</t>
  </si>
  <si>
    <r>
      <t xml:space="preserve">Образование </t>
    </r>
    <r>
      <rPr>
        <b/>
        <sz val="10"/>
        <color indexed="2"/>
        <rFont val="Calibri"/>
        <scheme val="minor"/>
      </rPr>
      <t xml:space="preserve">(от кол-ва в графе 6)</t>
    </r>
  </si>
  <si>
    <t xml:space="preserve">Работники по основной должности</t>
  </si>
  <si>
    <t xml:space="preserve">Внешние совместители</t>
  </si>
  <si>
    <r>
      <t xml:space="preserve">Внутреннее совместительство
</t>
    </r>
    <r>
      <rPr>
        <b/>
        <sz val="10"/>
        <color indexed="2"/>
        <rFont val="Calibri"/>
        <scheme val="minor"/>
      </rPr>
      <t xml:space="preserve">(основная должность не относится к ДО)*</t>
    </r>
  </si>
  <si>
    <t>Всего</t>
  </si>
  <si>
    <r>
      <t xml:space="preserve">Внутреннее совместительство
</t>
    </r>
    <r>
      <rPr>
        <b/>
        <sz val="10"/>
        <color indexed="2"/>
        <rFont val="Calibri"/>
        <scheme val="minor"/>
      </rPr>
      <t xml:space="preserve">(основаная должность относится к ДО)</t>
    </r>
  </si>
  <si>
    <t xml:space="preserve">Имеют высшее образование
</t>
  </si>
  <si>
    <t xml:space="preserve">Имеют среднее специальное образование</t>
  </si>
  <si>
    <t xml:space="preserve">Из них: 
имеют педагогическое образование</t>
  </si>
  <si>
    <t xml:space="preserve">Из них: имеют профильное образование по направлению деятельности</t>
  </si>
  <si>
    <r>
      <rPr>
        <b/>
        <sz val="10"/>
        <color indexed="2"/>
        <rFont val="Calibri"/>
        <scheme val="minor"/>
      </rPr>
      <t xml:space="preserve">* </t>
    </r>
    <r>
      <rPr>
        <b/>
        <sz val="10"/>
        <color theme="1"/>
        <rFont val="Calibri"/>
        <scheme val="minor"/>
      </rPr>
      <t xml:space="preserve">Внутреннее совместительство
</t>
    </r>
    <r>
      <rPr>
        <b/>
        <sz val="10"/>
        <color indexed="2"/>
        <rFont val="Calibri"/>
        <scheme val="minor"/>
      </rPr>
      <t xml:space="preserve">(основная должность не относится к ДО), 
</t>
    </r>
    <r>
      <rPr>
        <b/>
        <sz val="10"/>
        <rFont val="Calibri"/>
        <scheme val="minor"/>
      </rPr>
      <t xml:space="preserve">например: 
Основная должность - учитель,
внутреннее совмещение - педагог ДО</t>
    </r>
  </si>
  <si>
    <t xml:space="preserve">6 (3+4+5)</t>
  </si>
  <si>
    <t xml:space="preserve">10 (8+9)</t>
  </si>
  <si>
    <t xml:space="preserve">11 (8+9)</t>
  </si>
  <si>
    <t>Администрация</t>
  </si>
  <si>
    <t xml:space="preserve">Педагоги доп. образования</t>
  </si>
  <si>
    <t>Концертмейстеры</t>
  </si>
  <si>
    <t>Тренеры-преподаватели</t>
  </si>
  <si>
    <t>Методисты</t>
  </si>
  <si>
    <t>Педагоги-организаторы</t>
  </si>
  <si>
    <t>Педагоги-психологи</t>
  </si>
  <si>
    <t>Тьюторы</t>
  </si>
  <si>
    <t xml:space="preserve">Другие педагогические работники</t>
  </si>
  <si>
    <t xml:space="preserve">2.2. Количественная характеристика студентов ВУЗов, СУЗов и молодых специалистов УДОД и ОДОД</t>
  </si>
  <si>
    <t xml:space="preserve">Количество человек</t>
  </si>
  <si>
    <r>
      <rPr>
        <b/>
        <sz val="10"/>
        <color indexed="2"/>
        <rFont val="Calibri"/>
        <scheme val="minor"/>
      </rPr>
      <t>*СПРАВОЧНО:</t>
    </r>
    <r>
      <rPr>
        <b/>
        <sz val="10"/>
        <color theme="3"/>
        <rFont val="Calibri"/>
        <scheme val="minor"/>
      </rPr>
      <t xml:space="preserve">
Молодой специалист - работник, имеющий высшее или среднее профессиональное образование, впервые трудоустроился на работу в течение одного года со дня получения образования по полученной специальности в возрасте до 30 лет.
</t>
    </r>
    <r>
      <rPr>
        <sz val="10"/>
        <color theme="1"/>
        <rFont val="Calibri"/>
        <scheme val="minor"/>
      </rPr>
      <t xml:space="preserve">
</t>
    </r>
  </si>
  <si>
    <r>
      <t xml:space="preserve">Студенты ВУЗов (обучающиеся по программам бакалавриата, СУЗов)
</t>
    </r>
    <r>
      <rPr>
        <b/>
        <sz val="10"/>
        <color indexed="2"/>
        <rFont val="Calibri"/>
        <scheme val="minor"/>
      </rPr>
      <t xml:space="preserve">в возрасте до 30 лет</t>
    </r>
  </si>
  <si>
    <t xml:space="preserve">Молодые специалисты*
(с опытом работы от 0 до 3 лет)</t>
  </si>
  <si>
    <t xml:space="preserve">Участвующие в программах наставничества (наставники)</t>
  </si>
  <si>
    <t xml:space="preserve">Участвующие в программах наставничества (наставляемые)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</si>
  <si>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2.3. Возрастная и гендерная характеристика специалистов УДОД/ОДОД</t>
    </r>
  </si>
  <si>
    <t xml:space="preserve">Указываются количество специалистов из таблицы 2.1 столбец 6</t>
  </si>
  <si>
    <t xml:space="preserve">Моложе 25 лет</t>
  </si>
  <si>
    <t xml:space="preserve">25-29 лет</t>
  </si>
  <si>
    <t xml:space="preserve">30-34 лет</t>
  </si>
  <si>
    <t xml:space="preserve">35-39 лет</t>
  </si>
  <si>
    <t xml:space="preserve">40-44 года</t>
  </si>
  <si>
    <t xml:space="preserve">45-49 лет</t>
  </si>
  <si>
    <t xml:space="preserve">50-54 года</t>
  </si>
  <si>
    <t xml:space="preserve">55-59 лет</t>
  </si>
  <si>
    <t xml:space="preserve">60-64 года</t>
  </si>
  <si>
    <t xml:space="preserve">65 лет и старше</t>
  </si>
  <si>
    <t xml:space="preserve">Всего человек</t>
  </si>
  <si>
    <t>ИТОГО</t>
  </si>
  <si>
    <t>М</t>
  </si>
  <si>
    <t>Ж</t>
  </si>
  <si>
    <r>
      <t xml:space="preserve">2.4. Стаж и квалификация педагогического состава УДОД/ОДОД, без административных работников 
</t>
    </r>
    <r>
      <rPr>
        <i/>
        <sz val="12"/>
        <color indexed="2"/>
        <rFont val="Calibri"/>
        <scheme val="minor"/>
      </rPr>
      <t xml:space="preserve">Указывается количество педагогических работников по основной должности, по должности внешнего совместительства, внутреннего совместительства</t>
    </r>
  </si>
  <si>
    <t>Квалификация</t>
  </si>
  <si>
    <t xml:space="preserve">УДОД
 Педагогический стаж</t>
  </si>
  <si>
    <t xml:space="preserve">ОДОД
 Педагогический стаж</t>
  </si>
  <si>
    <t xml:space="preserve">ОУ без ОДОД
 Педагогический стаж</t>
  </si>
  <si>
    <t xml:space="preserve">До 3 лет</t>
  </si>
  <si>
    <t xml:space="preserve">4-6 лет</t>
  </si>
  <si>
    <t xml:space="preserve">7-10 лет</t>
  </si>
  <si>
    <t xml:space="preserve">11-20 лет</t>
  </si>
  <si>
    <t xml:space="preserve">Свыше 20 лет</t>
  </si>
  <si>
    <t>Высшая</t>
  </si>
  <si>
    <t>Первая</t>
  </si>
  <si>
    <t xml:space="preserve">Без категории</t>
  </si>
  <si>
    <r>
      <rPr>
        <b/>
        <sz val="12"/>
        <color indexed="2"/>
        <rFont val="Calibri"/>
        <scheme val="minor"/>
      </rPr>
      <t xml:space="preserve">! </t>
    </r>
    <r>
      <rPr>
        <b/>
        <sz val="12"/>
        <color theme="1"/>
        <rFont val="Calibri"/>
        <scheme val="minor"/>
      </rPr>
      <t xml:space="preserve">2.5. Специалисты дополнительного образования, удостоенные наград, званий и ученых степеней</t>
    </r>
  </si>
  <si>
    <t xml:space="preserve">Награда, звание</t>
  </si>
  <si>
    <t xml:space="preserve">Всего
(кол-во человек)</t>
  </si>
  <si>
    <t xml:space="preserve">Из них удостоены в 2024-2025 уч.г. 
(кол-во человек)</t>
  </si>
  <si>
    <t xml:space="preserve">Из них 
до 35 лет</t>
  </si>
  <si>
    <t xml:space="preserve">Нагрудный знак «За гуманизацию школы Санкт-Петербурга»</t>
  </si>
  <si>
    <t xml:space="preserve">Нагрудный знак «Почетный работник сферы образования Российской Федерации»</t>
  </si>
  <si>
    <t xml:space="preserve">Нагрудный знак «Почетный наставник»</t>
  </si>
  <si>
    <t xml:space="preserve">Нагрудный знак «За верность профессии»</t>
  </si>
  <si>
    <t xml:space="preserve">Нагрудный знак «Молодость и Профессионализм»</t>
  </si>
  <si>
    <t xml:space="preserve">Почетная грамота Президента РФ</t>
  </si>
  <si>
    <t xml:space="preserve">Благодарность Министерства образования и науки РФ/ Министерства просвещения РФ</t>
  </si>
  <si>
    <t xml:space="preserve">Почетная грамота Министерства образования и науки РФ/Министерства просвещения РФ</t>
  </si>
  <si>
    <t xml:space="preserve">Почетное звание «Заслуженный учитель РФ»</t>
  </si>
  <si>
    <t xml:space="preserve">Почётное звание «Почётный работник сферы образования РФ»</t>
  </si>
  <si>
    <t xml:space="preserve">Почетное звание «Народный учитель РФ»</t>
  </si>
  <si>
    <t xml:space="preserve">Почетное звание «Ветеран сферы воспитания и образования»</t>
  </si>
  <si>
    <t xml:space="preserve">Медаль К.Д. Ушинского</t>
  </si>
  <si>
    <t xml:space="preserve">Медаль Л.С. Выготского</t>
  </si>
  <si>
    <t xml:space="preserve">Почетное звание «Заслуженный работник культуры РФ»</t>
  </si>
  <si>
    <t xml:space="preserve">Звание «Мастер спорта России»</t>
  </si>
  <si>
    <t xml:space="preserve">Звание «Почётный спортивный судья России»</t>
  </si>
  <si>
    <t xml:space="preserve">Звание «Заслуженный работник физической культуры РФ»</t>
  </si>
  <si>
    <t xml:space="preserve">Звание «Заслуженный тренер России»</t>
  </si>
  <si>
    <t xml:space="preserve">Знак «Отличник просвещения СССР»/«Отличник просвещения РСФСР»</t>
  </si>
  <si>
    <t xml:space="preserve">Знак «Отличник народного просвещения»/«Отличник народного образования СССР»</t>
  </si>
  <si>
    <t xml:space="preserve">Благодарность Законодательного собрания Санкт-Петербурга</t>
  </si>
  <si>
    <t xml:space="preserve">Почётный диплом Законодательного собрания Санкт-Петербурга</t>
  </si>
  <si>
    <t xml:space="preserve">Благодарность Губернатора Санкт-Петербурга</t>
  </si>
  <si>
    <t xml:space="preserve">Почётная грамота Губернатора Санкт-Петербурга</t>
  </si>
  <si>
    <t xml:space="preserve">Ученая степень «Доктор наук»</t>
  </si>
  <si>
    <t xml:space="preserve">Ученая степень «Кандидат наук»</t>
  </si>
  <si>
    <t xml:space="preserve">Другое (указать название)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</si>
  <si>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2.6. Специалисты дополнительного образования, удостоенные премий и грантов в 2024-2025 учебном году</t>
    </r>
    <r>
      <rPr>
        <b/>
        <i/>
        <sz val="12"/>
        <color theme="1"/>
        <rFont val="Calibri"/>
        <scheme val="minor"/>
      </rPr>
      <t xml:space="preserve"> 
</t>
    </r>
  </si>
  <si>
    <t xml:space="preserve">Наименование премии, гранта</t>
  </si>
  <si>
    <t xml:space="preserve">Название проекта (продукта и др.)
 на который выделен грант, отмечен приемией</t>
  </si>
  <si>
    <t xml:space="preserve">Из них до 35 лет</t>
  </si>
  <si>
    <t xml:space="preserve">III РАЗДЕЛ. ПОВЫШЕНИЕ ПРОФЕССИОНАЛЬНОЙ КОМПЕТЕНТНОСТИ ПЕДАГОГИЧЕСКИХ КАДРОВ</t>
  </si>
  <si>
    <r>
      <rPr>
        <b/>
        <sz val="12"/>
        <color indexed="2"/>
        <rFont val="Calibri"/>
      </rPr>
      <t>!</t>
    </r>
    <r>
      <rPr>
        <b/>
        <sz val="12"/>
        <color theme="1"/>
        <rFont val="Calibri"/>
      </rPr>
      <t xml:space="preserve"> 3.1. Профессиональная переподготовка и повышение квалификации специалистов УДОД в 2024-2025 учебном году</t>
    </r>
  </si>
  <si>
    <t xml:space="preserve">Наименование учреждения</t>
  </si>
  <si>
    <r>
      <t xml:space="preserve">Период
2024 (июнь-декабрь)
2025 (январь-май)
</t>
    </r>
    <r>
      <rPr>
        <i/>
        <sz val="10"/>
        <color theme="4"/>
        <rFont val="Calibri"/>
        <scheme val="minor"/>
      </rPr>
      <t xml:space="preserve">(выберите из выпадающего списка)</t>
    </r>
  </si>
  <si>
    <t xml:space="preserve">Прошедшие дистанционное обучение</t>
  </si>
  <si>
    <t xml:space="preserve">Из них прошедшие обучение</t>
  </si>
  <si>
    <t xml:space="preserve">По работе с одарёнными детьми</t>
  </si>
  <si>
    <t xml:space="preserve">По работе с детьми с ОВЗ и детьми-инвалидами</t>
  </si>
  <si>
    <t xml:space="preserve">По работе с детьми-инофонами</t>
  </si>
  <si>
    <t xml:space="preserve">В области профессионального самоопределения/профориентации учащихся</t>
  </si>
  <si>
    <t xml:space="preserve">В области воспитания</t>
  </si>
  <si>
    <t>Дистанционно</t>
  </si>
  <si>
    <t xml:space="preserve">Санкт-Петербургская академия постдипломного педагогического образования</t>
  </si>
  <si>
    <t xml:space="preserve">Санкт-Петербургский городской Дворец творчества юных</t>
  </si>
  <si>
    <t xml:space="preserve">Региональный центр оценки качества образования и информационных технологий</t>
  </si>
  <si>
    <t xml:space="preserve">Дворец учащейся молодежи Санкт-Петербурга</t>
  </si>
  <si>
    <t xml:space="preserve">Санкт-Петербургский центр регионального и международного сотрудничества </t>
  </si>
  <si>
    <t xml:space="preserve">Академия цифровых технологий Санкт-Петербурга</t>
  </si>
  <si>
    <t xml:space="preserve">Академия талантов Санкт-Петербурга</t>
  </si>
  <si>
    <t xml:space="preserve">Детский оздоровительно-образовательный туристский центр Санкт-Петербурга «Балтийский берег»</t>
  </si>
  <si>
    <t xml:space="preserve">Президентский физико-математический лицей № 239</t>
  </si>
  <si>
    <t xml:space="preserve">Другие (указать название учреждения)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</si>
  <si>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3.2. Профессиональная переподготовка и повышение квалификации специалистов ОДОД,  в 2024-2025 учебном году</t>
    </r>
  </si>
  <si>
    <t xml:space="preserve">Детский оздоровительно-образовательный туристский центр Санкт-Петербурга "Балтийский берег"</t>
  </si>
  <si>
    <r>
      <t>Другие</t>
    </r>
    <r>
      <rPr>
        <b/>
        <sz val="11"/>
        <color indexed="2"/>
        <rFont val="Calibri"/>
        <scheme val="minor"/>
      </rPr>
      <t xml:space="preserve"> (указать название учреждения)</t>
    </r>
  </si>
  <si>
    <r>
      <rPr>
        <b/>
        <sz val="12"/>
        <color indexed="2"/>
        <rFont val="Calibri"/>
        <scheme val="minor"/>
      </rPr>
      <t xml:space="preserve">! </t>
    </r>
    <r>
      <rPr>
        <b/>
        <sz val="12"/>
        <color theme="1"/>
        <rFont val="Calibri"/>
        <scheme val="minor"/>
      </rPr>
      <t xml:space="preserve">3.3. Реализации проектов для педагогических работников УДОД и ОДОД в 2024-2025 учебном году</t>
    </r>
  </si>
  <si>
    <r>
      <t xml:space="preserve">Реализация педагогических проектов 
</t>
    </r>
    <r>
      <rPr>
        <sz val="10"/>
        <rFont val="Calibri"/>
        <scheme val="minor"/>
      </rPr>
      <t xml:space="preserve">(Педагогический проект - проект, реализуемый педагогическим коллективом, направленный на поиск и реализации новых путей совершенствования профессиональной компетентности педагога)</t>
    </r>
  </si>
  <si>
    <t xml:space="preserve">Наименование учреждения (УДОД или № ОУ)</t>
  </si>
  <si>
    <t xml:space="preserve">Название проекта</t>
  </si>
  <si>
    <r>
      <t xml:space="preserve">Проект, направлен на успешную адаптацию молодых специалистов к трудовой деятельности в образовательном учреждении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
</t>
    </r>
    <r>
      <rPr>
        <i/>
        <sz val="10"/>
        <color theme="1"/>
        <rFont val="Calibri"/>
        <scheme val="minor"/>
      </rPr>
      <t xml:space="preserve">да/нет
</t>
    </r>
  </si>
  <si>
    <t xml:space="preserve">Кол-во участников</t>
  </si>
  <si>
    <r>
      <rPr>
        <b/>
        <sz val="12"/>
        <color indexed="2"/>
        <rFont val="Calibri"/>
        <scheme val="minor"/>
      </rPr>
      <t xml:space="preserve">! </t>
    </r>
    <r>
      <rPr>
        <b/>
        <sz val="12"/>
        <rFont val="Calibri"/>
        <scheme val="minor"/>
      </rPr>
      <t xml:space="preserve">3.4. Мероприятия для педагогических работников, организованные и проведенные на базе УДОД и ОДОД  в 2024-2025 учебном году</t>
    </r>
  </si>
  <si>
    <t xml:space="preserve">Указываются ТОЛЬКО мероприятия, ОРГАНИЗАТОРОМ которых является УДОД или ОДОД! </t>
  </si>
  <si>
    <t xml:space="preserve">При проведении онлайн мероприятия указать количество просмотров не позднее 3-х дней с даты проведени.</t>
  </si>
  <si>
    <r>
      <t xml:space="preserve">Уровень 
</t>
    </r>
    <r>
      <rPr>
        <i/>
        <sz val="10"/>
        <color theme="4"/>
        <rFont val="Calibri"/>
        <scheme val="minor"/>
      </rPr>
      <t xml:space="preserve">(выберите из выпадающего списка)
</t>
    </r>
    <r>
      <rPr>
        <i/>
        <sz val="10"/>
        <color theme="1"/>
        <rFont val="Calibri"/>
        <scheme val="minor"/>
      </rPr>
      <t xml:space="preserve">(международный, всероссийский, межрегиональный, городской, районный)</t>
    </r>
  </si>
  <si>
    <r>
      <t xml:space="preserve">Тип ОУ</t>
    </r>
    <r>
      <rPr>
        <b/>
        <sz val="10"/>
        <color theme="1"/>
        <rFont val="Calibri"/>
        <scheme val="minor"/>
      </rPr>
      <t xml:space="preserve">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УДОД/ОДОД/ОУ без ОДОД</t>
    </r>
  </si>
  <si>
    <r>
      <t xml:space="preserve">Форма проведения мероприятия*
</t>
    </r>
    <r>
      <rPr>
        <i/>
        <sz val="10"/>
        <color theme="4"/>
        <rFont val="Calibri"/>
        <scheme val="minor"/>
      </rPr>
      <t xml:space="preserve">(выберите из выпадающего списка)</t>
    </r>
  </si>
  <si>
    <r>
      <t xml:space="preserve">Меропритятие по вопросам профессионального самоопределения учащихся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i/>
        <sz val="10"/>
        <color theme="1"/>
        <rFont val="Calibri"/>
        <scheme val="minor"/>
      </rPr>
      <t xml:space="preserve">
да/нет</t>
    </r>
  </si>
  <si>
    <t xml:space="preserve">Название мероприятия</t>
  </si>
  <si>
    <r>
      <t xml:space="preserve">Дата проведения         </t>
    </r>
    <r>
      <rPr>
        <b/>
        <sz val="10"/>
        <color indexed="2"/>
        <rFont val="Calibri"/>
        <scheme val="minor"/>
      </rPr>
      <t xml:space="preserve">   </t>
    </r>
    <r>
      <rPr>
        <i/>
        <sz val="10"/>
        <color indexed="2"/>
        <rFont val="Calibri"/>
        <scheme val="minor"/>
      </rPr>
      <t xml:space="preserve"> (в формате ДД.ММ.ГГГГ)</t>
    </r>
  </si>
  <si>
    <t xml:space="preserve">Форма проведения мероприятия*</t>
  </si>
  <si>
    <t xml:space="preserve">3.5. Участие работников УДОД и ОДОД в профессиональных конкурсах, имеющих официальный статус в 2024-2025 учебном году</t>
  </si>
  <si>
    <t xml:space="preserve">В графе «2» и «5» указываются ВСЕ мероприятия, в которых специалисты ОУ принимали участие, даже если не стали победителями.</t>
  </si>
  <si>
    <t>Уровень</t>
  </si>
  <si>
    <t xml:space="preserve">Количество мероприятий</t>
  </si>
  <si>
    <t xml:space="preserve">Количество участников от района</t>
  </si>
  <si>
    <t xml:space="preserve">Количество победителей и призеров (1,2,3 места)</t>
  </si>
  <si>
    <t xml:space="preserve">Городской /региональный</t>
  </si>
  <si>
    <r>
      <rPr>
        <b/>
        <sz val="12"/>
        <color indexed="2"/>
        <rFont val="Calibri"/>
        <scheme val="minor"/>
      </rPr>
      <t xml:space="preserve">! </t>
    </r>
    <r>
      <rPr>
        <b/>
        <sz val="12"/>
        <color theme="1"/>
        <rFont val="Calibri"/>
        <scheme val="minor"/>
      </rPr>
      <t xml:space="preserve">3.6. Достижения работников УДОД и ОДОД в профессиональных конкурсах, входящих в федеральный перечень, план Комитета по образованию в 2024-2025 учебном году</t>
    </r>
  </si>
  <si>
    <r>
      <t xml:space="preserve">Тип ОУ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УДОД/ОДОД/ОУ без ОДОД</t>
    </r>
  </si>
  <si>
    <r>
      <t xml:space="preserve">Уровень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всероссийский
межрегиональный
городской (региональный)</t>
    </r>
  </si>
  <si>
    <r>
      <t xml:space="preserve">Место (</t>
    </r>
    <r>
      <rPr>
        <b/>
        <sz val="10"/>
        <color indexed="2"/>
        <rFont val="Calibri"/>
        <scheme val="minor"/>
      </rPr>
      <t xml:space="preserve">1,2,3 (цифрой!)</t>
    </r>
    <r>
      <rPr>
        <b/>
        <sz val="10"/>
        <color theme="1"/>
        <rFont val="Calibri"/>
        <scheme val="minor"/>
      </rPr>
      <t>)</t>
    </r>
  </si>
  <si>
    <r>
      <t xml:space="preserve">Название педагогического конкурса по Положению, 
</t>
    </r>
    <r>
      <rPr>
        <b/>
        <sz val="10"/>
        <color indexed="2"/>
        <rFont val="Calibri"/>
        <scheme val="minor"/>
      </rPr>
      <t xml:space="preserve">с указанием учредителя</t>
    </r>
  </si>
  <si>
    <t xml:space="preserve">Номинация 
(по положению)</t>
  </si>
  <si>
    <t xml:space="preserve">Название работы/
тема выступления</t>
  </si>
  <si>
    <t xml:space="preserve">IV РАЗДЕЛ. ХАРАКТЕРИСТИКА ДОПОЛНИТЕЛЬНОГО ОБРАЗОВАНИЯ ДЕТЕЙ </t>
  </si>
  <si>
    <t xml:space="preserve">4.1. Численность учащихся, занимающихся по дополнительным общеобразовательным программам в 2024-2025 учебном году</t>
  </si>
  <si>
    <t>Направленность</t>
  </si>
  <si>
    <t xml:space="preserve">5-6 лет </t>
  </si>
  <si>
    <t xml:space="preserve">7-9 лет </t>
  </si>
  <si>
    <t xml:space="preserve">10-14 лет</t>
  </si>
  <si>
    <t xml:space="preserve">15-17 лет</t>
  </si>
  <si>
    <t xml:space="preserve">18 лет и старше</t>
  </si>
  <si>
    <t xml:space="preserve">Из них дети с ОВЗ и инвалидностью</t>
  </si>
  <si>
    <t xml:space="preserve">БЮДЖЕТ (без учета социальных сертификатов)</t>
  </si>
  <si>
    <t>ВНЕБЮДЖЕТ</t>
  </si>
  <si>
    <t xml:space="preserve">СОЦИАЛЬНЫЕ СЕРТИФИКАТЫ</t>
  </si>
  <si>
    <t xml:space="preserve">4.2. Дополнительные общеобразовательные программы реализуемые в 2024-2025 учебном году </t>
  </si>
  <si>
    <t xml:space="preserve">Кол-во УДОД и ОДОД в районе, реализующие дополнительные общеобразовательные программы по направленностям</t>
  </si>
  <si>
    <r>
      <t xml:space="preserve">Кол-во программ 
на бюджетной основе
</t>
    </r>
    <r>
      <rPr>
        <b/>
        <sz val="10"/>
        <color indexed="2"/>
        <rFont val="Calibri"/>
        <scheme val="minor"/>
      </rPr>
      <t xml:space="preserve">(без учета сертификатов)</t>
    </r>
  </si>
  <si>
    <t xml:space="preserve">Кол-во программ 
на внебюджетной основе</t>
  </si>
  <si>
    <t xml:space="preserve">Кол-во программ по сертификатам</t>
  </si>
  <si>
    <t xml:space="preserve">Всего программ 
на бюджетной основе
(без учета сертификатов)</t>
  </si>
  <si>
    <t xml:space="preserve">Всего программ 
на внебюджетной основе</t>
  </si>
  <si>
    <t xml:space="preserve">Всего программ 
по сертификатам</t>
  </si>
  <si>
    <t xml:space="preserve">из них адаптированные</t>
  </si>
  <si>
    <t xml:space="preserve">4.3. Краткосрочные дополнительные общеобразовательные программы (объем до 36 часов, в т.ч. программы, реализуемые в каникулярный период) реализуемые на бюджетной основе и по сертификатам в 2024-2025 учебном году
</t>
  </si>
  <si>
    <r>
      <t xml:space="preserve">Кол-во УДОД и ОДОД в районе , реализующие </t>
    </r>
    <r>
      <rPr>
        <b/>
        <sz val="10"/>
        <color indexed="2"/>
        <rFont val="Calibri"/>
        <scheme val="minor"/>
      </rPr>
      <t>краткосрочные</t>
    </r>
    <r>
      <rPr>
        <b/>
        <sz val="10"/>
        <color theme="1"/>
        <rFont val="Calibri"/>
        <scheme val="minor"/>
      </rPr>
      <t xml:space="preserve"> дополнительные общеобразовательные программы</t>
    </r>
  </si>
  <si>
    <t xml:space="preserve">Кол-во программ</t>
  </si>
  <si>
    <t xml:space="preserve">Кол-во учащихся</t>
  </si>
  <si>
    <t xml:space="preserve">из них по сертификатам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</si>
  <si>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4.4. Разработка и реализация дополнительных общеобразовательных программ на бюджетной основе и по сертификатам по направлениям  в 2024-2025 учебном году
</t>
    </r>
    <r>
      <rPr>
        <i/>
        <sz val="12"/>
        <color indexed="2"/>
        <rFont val="Calibri"/>
        <scheme val="minor"/>
      </rPr>
      <t xml:space="preserve">Программы внебюждет не учитываются
* Указываются дополнительные общеобразовательные программы, в которых профессиональное самоопределение учащихся является ЦЕЛЕВОЙ УСТАНОВКОЙ ПРОГРАММЫ
</t>
    </r>
  </si>
  <si>
    <r>
      <t xml:space="preserve">Направление ДОП
</t>
    </r>
    <r>
      <rPr>
        <i/>
        <sz val="10"/>
        <color theme="4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 развитие финансовой грамотности
развитие волонтерства и добровольчества
преодоление школьной неуспешности
военно-патриотическое
гражданско-патриотическое
БПЛА
профессиональное самоопределение*
</t>
    </r>
    <r>
      <rPr>
        <i/>
        <sz val="10"/>
        <color theme="4"/>
        <rFont val="Calibri"/>
        <scheme val="minor"/>
      </rPr>
      <t xml:space="preserve">
</t>
    </r>
  </si>
  <si>
    <t xml:space="preserve">Наименование программы</t>
  </si>
  <si>
    <r>
      <t xml:space="preserve">Направленность ДОП
</t>
    </r>
    <r>
      <rPr>
        <i/>
        <sz val="10"/>
        <color theme="4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художественная, техническая, естесственнонаучная, физкультурно-спортивная, туристско-краеведческаяя, социально-гуманитарная</t>
    </r>
  </si>
  <si>
    <t xml:space="preserve">Количество часов</t>
  </si>
  <si>
    <t xml:space="preserve">Количество учащихся</t>
  </si>
  <si>
    <r>
      <t xml:space="preserve">Реализуется с оплатой сертификатом
</t>
    </r>
    <r>
      <rPr>
        <i/>
        <sz val="10"/>
        <rFont val="Calibri"/>
        <scheme val="minor"/>
      </rPr>
      <t>да/нет</t>
    </r>
  </si>
  <si>
    <r>
      <t xml:space="preserve">Реализуется в каникулярный период
</t>
    </r>
    <r>
      <rPr>
        <i/>
        <sz val="10"/>
        <color rgb="FF00B0F0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
</t>
    </r>
    <r>
      <rPr>
        <i/>
        <sz val="10"/>
        <rFont val="Calibri"/>
        <scheme val="minor"/>
      </rPr>
      <t>да/нет</t>
    </r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</si>
  <si>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4.5 Дополнительные общеобразовательные программы,  реализуемые на бюджетной основе в УДОД и ОДОД полностью в дистанционной и сетевой формах </t>
    </r>
  </si>
  <si>
    <t xml:space="preserve">Тексты программ, указанные в таблице необходимо приложить к отчету в редактируемом формате. Название файла с ДОП должно содержать наименование ОУ и программы.</t>
  </si>
  <si>
    <r>
      <t xml:space="preserve">Направленность ДОП
</t>
    </r>
    <r>
      <rPr>
        <i/>
        <sz val="10"/>
        <color theme="4"/>
        <rFont val="Calibri"/>
        <scheme val="minor"/>
      </rPr>
      <t xml:space="preserve">(выберите из выпадающего списка)</t>
    </r>
  </si>
  <si>
    <r>
      <t xml:space="preserve">Форма реализации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
</t>
    </r>
    <r>
      <rPr>
        <i/>
        <sz val="10"/>
        <color theme="1"/>
        <rFont val="Calibri"/>
        <scheme val="minor"/>
      </rPr>
      <t xml:space="preserve">Сетевая
Дистанционная
</t>
    </r>
  </si>
  <si>
    <r>
      <t xml:space="preserve">Вид документа, подтверждающие сетевую реализацию ДОП, реквизиты 
</t>
    </r>
    <r>
      <rPr>
        <i/>
        <sz val="10"/>
        <color theme="1"/>
        <rFont val="Calibri"/>
        <scheme val="minor"/>
      </rPr>
      <t xml:space="preserve">(например, соглашение № 5 от 01.09.2024)</t>
    </r>
  </si>
  <si>
    <r>
      <t xml:space="preserve">Из них учащихся 
с ОВЗ 
</t>
    </r>
    <r>
      <rPr>
        <i/>
        <sz val="10"/>
        <color indexed="2"/>
        <rFont val="Calibri"/>
        <scheme val="minor"/>
      </rPr>
      <t xml:space="preserve">(из столбца H)</t>
    </r>
  </si>
  <si>
    <r>
      <t xml:space="preserve">Из них учащихся 
с инвалидностью
</t>
    </r>
    <r>
      <rPr>
        <i/>
        <sz val="10"/>
        <color indexed="2"/>
        <rFont val="Calibri"/>
        <scheme val="minor"/>
      </rPr>
      <t xml:space="preserve">(из столбца H)</t>
    </r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</si>
  <si>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4.6 Обновление содержания дополнительного образования детей в УДОД и ОДОД</t>
    </r>
  </si>
  <si>
    <t xml:space="preserve">В каждой ячейке таблицы указываются данные одного учреждения.</t>
  </si>
  <si>
    <r>
      <t xml:space="preserve">Направленность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i/>
        <sz val="10"/>
        <color theme="1"/>
        <rFont val="Calibri"/>
        <scheme val="minor"/>
      </rPr>
      <t xml:space="preserve">
художественная, техническая, естесственнонаучная, физкультурно-спортивная, туристско-краеведческаяя, социально-гуманитарная</t>
    </r>
  </si>
  <si>
    <t xml:space="preserve">Количество новых программ, впервые реализованные 
в 2024-2025 учебном году</t>
  </si>
  <si>
    <t xml:space="preserve">Из них адаптированные</t>
  </si>
  <si>
    <t xml:space="preserve">Количество новых программ, планируемые к реализации 
в 2025-2026 учебном году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</si>
  <si>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4.7 Наличие в УДОД и ОДОД детских театральных объединений и детских школьных театров</t>
    </r>
  </si>
  <si>
    <t xml:space="preserve">Указывается наименование каждого театрального объединения и школьного театра, осуществляющего свою деятельность в УДОД и ОДОД.</t>
  </si>
  <si>
    <t xml:space="preserve">Наименование учреждения  (УДОД или № ОУ)</t>
  </si>
  <si>
    <r>
      <t xml:space="preserve">Направление театра/театрального объединения
</t>
    </r>
    <r>
      <rPr>
        <i/>
        <sz val="10"/>
        <color theme="4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драматический театр, музыкальный, театр кукол, театр теней, театр эстрады, театр мод, другое</t>
    </r>
  </si>
  <si>
    <t xml:space="preserve">Наименование детского театрального объединения/школьного детского театра</t>
  </si>
  <si>
    <r>
      <t xml:space="preserve">Входит в реестр Всероссийский перечень (реестр) школьных театров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 </t>
    </r>
    <r>
      <rPr>
        <b/>
        <sz val="10"/>
        <color theme="1"/>
        <rFont val="Calibri"/>
        <scheme val="minor"/>
      </rPr>
      <t xml:space="preserve">    </t>
    </r>
    <r>
      <rPr>
        <i/>
        <sz val="10"/>
        <rFont val="Calibri"/>
        <scheme val="minor"/>
      </rPr>
      <t>да/нет</t>
    </r>
  </si>
  <si>
    <t xml:space="preserve">№ сертификата
во Всероссийском перечне (реестре) школьных театров</t>
  </si>
  <si>
    <t xml:space="preserve">Кол-во педагогов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</si>
  <si>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4.8 Наличие в УДОД/ОДОД детских объединений «Школьные хоры»</t>
    </r>
  </si>
  <si>
    <r>
      <t xml:space="preserve">Входит в реестр Всероссийский перечень (реестр) школьных театров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   
 </t>
    </r>
    <r>
      <rPr>
        <i/>
        <sz val="10"/>
        <color theme="1"/>
        <rFont val="Calibri"/>
        <scheme val="minor"/>
      </rPr>
      <t>да/нет</t>
    </r>
  </si>
  <si>
    <t xml:space="preserve">№ в Реестре паспортизированных школьных хоров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</si>
  <si>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4.9 Наличие в УДОД и ОДОД детских медиацентров</t>
    </r>
  </si>
  <si>
    <r>
      <t xml:space="preserve">Направление медиацентра
</t>
    </r>
    <r>
      <rPr>
        <i/>
        <sz val="10"/>
        <color theme="4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интернет-ресурсы, школьное телевидение, фото/фотогазеты, образовательное видео разных жанров, школьное радио, подкастинг</t>
    </r>
  </si>
  <si>
    <t xml:space="preserve">Наименование детского медиацентра</t>
  </si>
  <si>
    <r>
      <t xml:space="preserve">4.10. Количественная характеристика мероприятий для учащихся, организованных на базе УДОД и ОДОД в 2024-2025 учебном году
</t>
    </r>
    <r>
      <rPr>
        <i/>
        <sz val="12"/>
        <color indexed="2"/>
        <rFont val="Calibri"/>
        <scheme val="minor"/>
      </rPr>
      <t xml:space="preserve">Указываются ТОЛЬКО мероприятия, ОРГАНИЗАТОРОМ которых является УДОД и ОДОД! 
</t>
    </r>
    <r>
      <rPr>
        <b/>
        <i/>
        <sz val="12"/>
        <color indexed="2"/>
        <rFont val="Calibri"/>
        <scheme val="minor"/>
      </rPr>
      <t xml:space="preserve">НЕ УКАЗЫВАЮТСЯ</t>
    </r>
    <r>
      <rPr>
        <i/>
        <sz val="12"/>
        <color indexed="2"/>
        <rFont val="Calibri"/>
        <scheme val="minor"/>
      </rPr>
      <t xml:space="preserve"> мероприятия, проводимые на базе УДОД/ОДОД, но организованные иными лицами (учреждениями, организациями и т.д.) </t>
    </r>
  </si>
  <si>
    <t xml:space="preserve">Международный уровень</t>
  </si>
  <si>
    <t xml:space="preserve">Всероссийский уровень</t>
  </si>
  <si>
    <t xml:space="preserve">Межрегиональный уровень</t>
  </si>
  <si>
    <t xml:space="preserve">Городской уровень 
(региональный)</t>
  </si>
  <si>
    <t xml:space="preserve">Районный уровень</t>
  </si>
  <si>
    <t xml:space="preserve">Кол-во мероприятий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</si>
  <si>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 4.11. Мероприятия для учащихся по областям и направлениям, организованные УДОД и ОДОД  в 2024-2025 учебном году </t>
    </r>
  </si>
  <si>
    <r>
      <t xml:space="preserve">Область, направление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</t>
    </r>
    <r>
      <rPr>
        <b/>
        <i/>
        <sz val="10"/>
        <color theme="3" tint="0.39997558519241921"/>
        <rFont val="Calibri"/>
        <scheme val="minor"/>
      </rPr>
      <t xml:space="preserve">
</t>
    </r>
    <r>
      <rPr>
        <i/>
        <sz val="10"/>
        <rFont val="Calibri"/>
        <scheme val="minor"/>
      </rPr>
      <t xml:space="preserve">техническое творчество
естественнонаучная область
военно-патриотическое направление
гражданско-патриотическое направление
БПЛА
профессиональное самоопределение
</t>
    </r>
  </si>
  <si>
    <r>
      <t xml:space="preserve">Уровень 
</t>
    </r>
    <r>
      <rPr>
        <i/>
        <sz val="10"/>
        <color theme="4"/>
        <rFont val="Calibri"/>
        <scheme val="minor"/>
      </rPr>
      <t xml:space="preserve">(выберите из выпадающего списка)
</t>
    </r>
    <r>
      <rPr>
        <i/>
        <sz val="10"/>
        <color theme="1"/>
        <rFont val="Calibri"/>
        <scheme val="minor"/>
      </rPr>
      <t xml:space="preserve">международный, всероссийский, межрегиональный, городской, районный</t>
    </r>
  </si>
  <si>
    <t xml:space="preserve">Наименование мероприятия</t>
  </si>
  <si>
    <r>
      <t xml:space="preserve">Дата проведения             </t>
    </r>
    <r>
      <rPr>
        <i/>
        <sz val="10"/>
        <color indexed="2"/>
        <rFont val="Calibri"/>
        <scheme val="minor"/>
      </rPr>
      <t xml:space="preserve">(в формате ДД.ММ.ГГГГ)</t>
    </r>
  </si>
  <si>
    <r>
      <t xml:space="preserve">Соорганизаторы (ВУЗЫ, предприятия, сектор реальной экономики)
</t>
    </r>
    <r>
      <rPr>
        <i/>
        <sz val="10"/>
        <color indexed="2"/>
        <rFont val="Calibri"/>
        <scheme val="minor"/>
      </rPr>
      <t xml:space="preserve">Укажите наименование учреждений</t>
    </r>
  </si>
  <si>
    <t xml:space="preserve">В случае проведения конкурса дата отправки сведений о победителях в региональный центр талантов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</si>
  <si>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4.12  Вовлечение обучающихся в мероприятия по профессиональному самоопределению под научным руководством образовательных организаций высшего образования, научных организаций, высокотехнологичных компаний</t>
    </r>
  </si>
  <si>
    <r>
      <t xml:space="preserve">Сфера для профессионального самоопределения учащихся*
</t>
    </r>
    <r>
      <rPr>
        <i/>
        <sz val="10"/>
        <color theme="4"/>
        <rFont val="Calibri"/>
        <scheme val="minor"/>
      </rPr>
      <t xml:space="preserve">(выберите из выпадающего списка)</t>
    </r>
  </si>
  <si>
    <t xml:space="preserve">Форма мероприятия
(лекции, мастер-классы, фестивали профессий и др.)</t>
  </si>
  <si>
    <t xml:space="preserve">Кол-во участников
(учащихся)</t>
  </si>
  <si>
    <t xml:space="preserve">Наименование организации - научного руководителя, социального партнера</t>
  </si>
  <si>
    <r>
      <t xml:space="preserve">Роль организации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
</t>
    </r>
    <r>
      <rPr>
        <i/>
        <sz val="10"/>
        <color theme="1"/>
        <rFont val="Calibri"/>
        <scheme val="minor"/>
      </rPr>
      <t xml:space="preserve">Научный руководитель
Социальный партнер</t>
    </r>
  </si>
  <si>
    <t xml:space="preserve">Реквизиты (№, дата заключения) договора с социальным парнером (при наличии)</t>
  </si>
  <si>
    <t xml:space="preserve">*Сфера для профессионального самоопределения учащихся*</t>
  </si>
  <si>
    <t xml:space="preserve">Научно-техническое творчество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</si>
  <si>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4.13.  Сведения об обучающихся, принимавших участие в выездных мероприятиях, организованных в УДОД и ОДОД в 2024-2025 учебном году</t>
    </r>
  </si>
  <si>
    <t xml:space="preserve">Наименование учреждения                 (УДОД или № ОУ)</t>
  </si>
  <si>
    <r>
      <rPr>
        <b/>
        <sz val="10"/>
        <rFont val="Calibri"/>
        <scheme val="minor"/>
      </rPr>
      <t xml:space="preserve">Вид мероприятия</t>
    </r>
    <r>
      <rPr>
        <b/>
        <sz val="10"/>
        <color theme="8" tint="-0.249977111117893"/>
        <rFont val="Calibri"/>
        <scheme val="minor"/>
      </rPr>
      <t xml:space="preserve">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color theme="1"/>
        <rFont val="Calibri"/>
        <scheme val="minor"/>
      </rPr>
      <t xml:space="preserve">поход, экскурсия, экспедиция, слёт, выезд на природу</t>
    </r>
  </si>
  <si>
    <r>
      <rPr>
        <b/>
        <sz val="12"/>
        <color indexed="2"/>
        <rFont val="Calibri"/>
        <scheme val="minor"/>
      </rPr>
      <t xml:space="preserve">! </t>
    </r>
    <r>
      <rPr>
        <b/>
        <sz val="12"/>
        <color theme="1"/>
        <rFont val="Calibri"/>
        <scheme val="minor"/>
      </rPr>
      <t xml:space="preserve">4.14. Учащиеся, получившие гранты, премии и патенты в 2024-2025 учебном году</t>
    </r>
  </si>
  <si>
    <r>
      <t xml:space="preserve">Учредитель награды, патенты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Президент Российской Федерации, Правительство Российской Федерации, Правительство Санкт-Петербурга, другое</t>
    </r>
  </si>
  <si>
    <r>
      <t xml:space="preserve">Год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                                </t>
    </r>
    <r>
      <rPr>
        <i/>
        <sz val="10"/>
        <rFont val="Calibri"/>
        <scheme val="minor"/>
      </rPr>
      <t>2024/2025</t>
    </r>
  </si>
  <si>
    <r>
      <t xml:space="preserve">Направленность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</t>
    </r>
    <r>
      <rPr>
        <i/>
        <sz val="10"/>
        <color theme="4" tint="0.39997558519241921"/>
        <rFont val="Calibri"/>
        <scheme val="minor"/>
      </rPr>
      <t xml:space="preserve">  </t>
    </r>
    <r>
      <rPr>
        <b/>
        <sz val="10"/>
        <color theme="1"/>
        <rFont val="Calibri"/>
        <scheme val="minor"/>
      </rPr>
      <t xml:space="preserve">   
</t>
    </r>
    <r>
      <rPr>
        <i/>
        <sz val="10"/>
        <color theme="1"/>
        <rFont val="Calibri"/>
        <scheme val="minor"/>
      </rPr>
      <t xml:space="preserve">художественная, техническая, естесственнонаучная, физкультурно-спортивная, туристско-краеведческаяя, социально-гуманитарная</t>
    </r>
  </si>
  <si>
    <t xml:space="preserve">Наименование премии, гранта, патента</t>
  </si>
  <si>
    <t xml:space="preserve">Название проекта (продукта и др.), 
на который:
- выделен грант
- получен патент
- получена премия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</si>
  <si>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 4.15. Организация работы с родителями в 2024-2025 учебном году</t>
    </r>
  </si>
  <si>
    <r>
      <t xml:space="preserve">Мероприятие направленно на изучение возрастных особенностей, интересов, способностей детей с ОВЗ и детей-инвалидов
</t>
    </r>
    <r>
      <rPr>
        <b/>
        <i/>
        <sz val="10"/>
        <color rgb="FF00B0F0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
</t>
    </r>
    <r>
      <rPr>
        <i/>
        <sz val="10"/>
        <color theme="1"/>
        <rFont val="Calibri"/>
        <scheme val="minor"/>
      </rPr>
      <t>да/нет</t>
    </r>
  </si>
  <si>
    <r>
      <rPr>
        <b/>
        <sz val="10"/>
        <color indexed="2"/>
        <rFont val="Calibri"/>
        <scheme val="minor"/>
      </rPr>
      <t xml:space="preserve">Заполняется, если "Да" в столбце "С"</t>
    </r>
    <r>
      <rPr>
        <b/>
        <sz val="10"/>
        <color theme="1"/>
        <rFont val="Calibri"/>
        <scheme val="minor"/>
      </rPr>
      <t xml:space="preserve">
Категория 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
</t>
    </r>
    <r>
      <rPr>
        <i/>
        <sz val="10"/>
        <color theme="1"/>
        <rFont val="Calibri"/>
        <scheme val="minor"/>
      </rPr>
      <t xml:space="preserve">Дети с ОВЗ
 Дети-инвалиды
Дети с ОВЗ+дети-инвалиды</t>
    </r>
    <r>
      <rPr>
        <b/>
        <sz val="10"/>
        <color theme="1"/>
        <rFont val="Calibri"/>
        <scheme val="minor"/>
      </rPr>
      <t xml:space="preserve">
</t>
    </r>
  </si>
  <si>
    <t xml:space="preserve">Форма проведения мероприятия</t>
  </si>
  <si>
    <r>
      <t xml:space="preserve">Направленность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color theme="1"/>
        <rFont val="Calibri"/>
        <scheme val="minor"/>
      </rPr>
      <t xml:space="preserve">художественная, техническая, естесственнонаучная, физкультурно-спортивная, туристско-краеведческаяя, социально-гуманитарная, вне направленностей</t>
    </r>
  </si>
  <si>
    <t xml:space="preserve">5.1. Обучающиеся с особыми потребностями в образовании </t>
  </si>
  <si>
    <t xml:space="preserve">Категория обучающихся</t>
  </si>
  <si>
    <t xml:space="preserve">1. Общая численность школьников в районе / ОУ (для УДОД и ОДОД, находящихся в ведении Комитета по образованию)</t>
  </si>
  <si>
    <t xml:space="preserve">2. Численность детей с ОВЗ в районе / ОУ (для УДОД и ОДОД, находящихся в ведении Комитета по образованию)</t>
  </si>
  <si>
    <t xml:space="preserve">2.1. Из них:</t>
  </si>
  <si>
    <r>
      <t xml:space="preserve">        • Численность детей с ОВЗ, занимающихся дополнительным образованием в образовательных организациях
</t>
    </r>
    <r>
      <rPr>
        <i/>
        <sz val="10"/>
        <color indexed="2"/>
        <rFont val="Calibri"/>
        <scheme val="minor"/>
      </rPr>
      <t xml:space="preserve">(с учетом образовательных организаций в которых нет ОДОД, но реализуются дополнительные общеобразовательные программы)</t>
    </r>
  </si>
  <si>
    <t xml:space="preserve">        • Численность детей с ОВЗ, проявляющие высокие достижения в обучении</t>
  </si>
  <si>
    <t xml:space="preserve">3. Численность детей-инвалидов в районе / ОУ (для УДОД и ОДОД, находящихся в ведении Комитета по образованию)</t>
  </si>
  <si>
    <t xml:space="preserve">3.1. Из них:</t>
  </si>
  <si>
    <r>
      <t xml:space="preserve">        • Численность детей-инвалидов, занимающихся дополнительным образованием в образовательных организациях
</t>
    </r>
    <r>
      <rPr>
        <i/>
        <sz val="10"/>
        <color indexed="2"/>
        <rFont val="Calibri"/>
        <scheme val="minor"/>
      </rPr>
      <t xml:space="preserve">(с учетом образовательных организаций в которых нет ОДОД, но реализуются дополнительные общеобразовательные программы)</t>
    </r>
  </si>
  <si>
    <t xml:space="preserve">• Численность детей-инвалидов, проявляющие высокие достижения в обучении</t>
  </si>
  <si>
    <t xml:space="preserve">4. Численность обучающихся, проявившие высокие достижения в обучении (без учета детей с ОВЗ, детей-инвалидов)</t>
  </si>
  <si>
    <t xml:space="preserve">5. Обучающиеся, проявившие высокие достижения в обучении посещали:</t>
  </si>
  <si>
    <r>
      <t xml:space="preserve">    • образовательный центр "Сириус" </t>
    </r>
    <r>
      <rPr>
        <i/>
        <sz val="10"/>
        <color indexed="2"/>
        <rFont val="Calibri"/>
        <scheme val="minor"/>
      </rPr>
      <t xml:space="preserve">(если 1 обучающийся посещал центр "Сириус" несколько раз, он считается 1 раз)</t>
    </r>
  </si>
  <si>
    <t xml:space="preserve">    • очные интенсивные образовательные смены для одаренных детей</t>
  </si>
  <si>
    <t xml:space="preserve">       из них:
</t>
  </si>
  <si>
    <t xml:space="preserve">       • Образовательные смены в ГБНОУ "Академия талантов"</t>
  </si>
  <si>
    <t xml:space="preserve">       • Образовательные смены иных образовательных организаций</t>
  </si>
  <si>
    <t xml:space="preserve">    • Участники олимпиад и других мероприятий, поименованных в перечне, утвержденном Министерством просвещения РФ</t>
  </si>
  <si>
    <t xml:space="preserve">    • Победители Всероссийской олимпиады школьников, проводимой Министерством просвещения РФ</t>
  </si>
  <si>
    <t xml:space="preserve">    • Победители регионального этапа Всероссийской олимпиады школьников, проводимого под эгидой Министерства просвещения РФ</t>
  </si>
  <si>
    <t xml:space="preserve">    • Участвовали в конкурсах, проводимые ФМВДК "Таланты России"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</si>
  <si>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5.2. Численность обучающихся с ОВЗ и детей-инвалидов, занимающихся в дополнительном образовании</t>
    </r>
  </si>
  <si>
    <t xml:space="preserve">Наименование ОУ</t>
  </si>
  <si>
    <t xml:space="preserve">Дети с ОВЗ</t>
  </si>
  <si>
    <t>Дети-инвалиды</t>
  </si>
  <si>
    <t xml:space="preserve">Наименование нозологической группы</t>
  </si>
  <si>
    <t>Количество</t>
  </si>
  <si>
    <t xml:space="preserve">Из них отмечены в "Навигатор дополнительного образования"</t>
  </si>
  <si>
    <t xml:space="preserve">Из них, предоставили подтверждающие медицинские документы в ОУ</t>
  </si>
  <si>
    <t xml:space="preserve">Из них отмечены 
в «Навигаторе дополнительного образования»</t>
  </si>
  <si>
    <t xml:space="preserve">5 (из гр. 4)</t>
  </si>
  <si>
    <t xml:space="preserve">7 (из гр. 6)</t>
  </si>
  <si>
    <t xml:space="preserve">8 (из гр. 6)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</si>
  <si>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5.3. Государственно-частное партнерство в поддержке способных и талантливых детей и молодежи</t>
    </r>
  </si>
  <si>
    <t xml:space="preserve">Наименование предприятия, организации-представителя реального сектора экономики</t>
  </si>
  <si>
    <t xml:space="preserve">Направление партнерства</t>
  </si>
  <si>
    <r>
      <t xml:space="preserve">Формат мероприятия
(форум, выставки, конкурсы, мастер-классы и др.</t>
    </r>
    <r>
      <rPr>
        <b/>
        <sz val="10"/>
        <rFont val="Calibri"/>
        <scheme val="minor"/>
      </rPr>
      <t xml:space="preserve">(вписать свой вариант)</t>
    </r>
  </si>
  <si>
    <t xml:space="preserve">Кол-во участников
(талантливых детей и молодежи)</t>
  </si>
  <si>
    <t xml:space="preserve">Реквизиты (№, дата заключения) договора (при наличии)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</si>
  <si>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5.4. Дополнительные общеобразовательные программы для детей с ОВЗ и детей-инвалидов</t>
    </r>
  </si>
  <si>
    <t xml:space="preserve">В каждой ячейке таблицы указываются данные одного учреждения</t>
  </si>
  <si>
    <r>
      <t xml:space="preserve">Наименование учреждения 
(УДОД или № ОУ) 
</t>
    </r>
    <r>
      <rPr>
        <i/>
        <sz val="10"/>
        <color indexed="2"/>
        <rFont val="Calibri"/>
        <scheme val="minor"/>
      </rPr>
      <t xml:space="preserve">(указываются образовательные организации, том числе те, где нет ОДОД, но реализуются дополнительные общеобразовательные программы для детей с ОВЗ)</t>
    </r>
  </si>
  <si>
    <r>
      <t xml:space="preserve">Направленность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color theme="1"/>
        <rFont val="Calibri"/>
        <scheme val="minor"/>
      </rPr>
      <t xml:space="preserve">художественная, техническая, естесственнонаучная, физкультурно-спортивная, туристско-краеведческаяя, социально-гуманитарная</t>
    </r>
  </si>
  <si>
    <t xml:space="preserve">Программы, предусматривающие инклюзивное образование</t>
  </si>
  <si>
    <t xml:space="preserve">Адаптированные программы</t>
  </si>
  <si>
    <t xml:space="preserve">Программы 
с дистанционной формой реализации</t>
  </si>
  <si>
    <t xml:space="preserve">Программы с индивидуальным образовательным маршрутом</t>
  </si>
  <si>
    <t xml:space="preserve">Кол-во учащихся с ОВЗ </t>
  </si>
  <si>
    <t xml:space="preserve">Кол-во учащихся с инвалидностью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</si>
  <si>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5.5. Дополнительные общеобразовательные программы для детей, проявляющих высокие достижения в обучении</t>
    </r>
  </si>
  <si>
    <t xml:space="preserve">В каждой ячейке таблицы указываются данные ОДНОГО учреждения!</t>
  </si>
  <si>
    <r>
      <rPr>
        <b/>
        <sz val="10"/>
        <color theme="1"/>
        <rFont val="Calibri"/>
        <scheme val="minor"/>
      </rPr>
      <t xml:space="preserve">Тип ОУ</t>
    </r>
    <r>
      <rPr>
        <sz val="10"/>
        <color theme="1"/>
        <rFont val="Calibri"/>
        <scheme val="minor"/>
      </rPr>
      <t xml:space="preserve">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rFont val="Calibri"/>
        <scheme val="minor"/>
      </rPr>
      <t xml:space="preserve">ОДОД/УДОД/ОУ без ОДОД</t>
    </r>
  </si>
  <si>
    <r>
      <t xml:space="preserve">Направленность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color theme="1"/>
        <rFont val="Calibri"/>
        <scheme val="minor"/>
      </rPr>
      <t xml:space="preserve">художественная, техническая, естесственнонаучная, физкультурно-спортивная, туристско-краеведческаяя, социально-гуманитарная</t>
    </r>
    <r>
      <rPr>
        <b/>
        <sz val="10"/>
        <color theme="1"/>
        <rFont val="Calibri"/>
        <scheme val="minor"/>
      </rPr>
      <t xml:space="preserve">
</t>
    </r>
  </si>
  <si>
    <t xml:space="preserve">Программы 
с индивидуальным образовательным маршрутом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</si>
  <si>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5.6. Мероприятия для детей с особыми образовательными потребностями, организованные в УДОД и ОДОД в 2024-2025 учебном году</t>
    </r>
  </si>
  <si>
    <r>
      <rPr>
        <b/>
        <sz val="10"/>
        <color theme="1"/>
        <rFont val="Calibri"/>
        <scheme val="minor"/>
      </rPr>
      <t xml:space="preserve">Тип ОУ</t>
    </r>
    <r>
      <rPr>
        <sz val="10"/>
        <color theme="1"/>
        <rFont val="Calibri"/>
        <scheme val="minor"/>
      </rPr>
      <t xml:space="preserve">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
</t>
    </r>
    <r>
      <rPr>
        <i/>
        <sz val="10"/>
        <color theme="1"/>
        <rFont val="Calibri"/>
        <scheme val="minor"/>
      </rPr>
      <t xml:space="preserve">УДОД/ОДОД/ОУ без ОДОД</t>
    </r>
  </si>
  <si>
    <r>
      <t xml:space="preserve">Форма мероприятия*
</t>
    </r>
    <r>
      <rPr>
        <i/>
        <sz val="10"/>
        <color theme="4"/>
        <rFont val="Calibri"/>
        <scheme val="minor"/>
      </rPr>
      <t xml:space="preserve">(выберите из выпадающего списка)</t>
    </r>
  </si>
  <si>
    <r>
      <t xml:space="preserve">Адресат мероприятия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</t>
    </r>
    <r>
      <rPr>
        <b/>
        <i/>
        <sz val="10"/>
        <color theme="3" tint="0.39997558519241921"/>
        <rFont val="Calibri"/>
        <scheme val="minor"/>
      </rPr>
      <t xml:space="preserve">
</t>
    </r>
    <r>
      <rPr>
        <i/>
        <sz val="10"/>
        <rFont val="Calibri"/>
        <scheme val="minor"/>
      </rPr>
      <t xml:space="preserve"> Дети с ОВЗ, Дети-инвалиды, Дети с ОВЗ+дети-инвалиды
Дети, проявляющие  высокие достиженияв обучении</t>
    </r>
  </si>
  <si>
    <t xml:space="preserve">Партнеры (ВУЗ, предприятия, реальный сектор экономики)                                                  (при наличии)</t>
  </si>
  <si>
    <t xml:space="preserve">Форма мероприятия*</t>
  </si>
  <si>
    <r>
      <rPr>
        <b/>
        <sz val="12"/>
        <color indexed="2"/>
        <rFont val="Calibri"/>
        <scheme val="minor"/>
      </rPr>
      <t>!</t>
    </r>
    <r>
      <rPr>
        <b/>
        <sz val="12"/>
        <color theme="1"/>
        <rFont val="Calibri"/>
        <scheme val="minor"/>
      </rPr>
      <t xml:space="preserve"> 5.7. Мероприятия для педагогических работников по работе с детьми с особыми образовательными потребностями, организованные в УДОД и ОДОД в 2024-2025 учебном году</t>
    </r>
  </si>
  <si>
    <r>
      <t xml:space="preserve">Форма проведения мероприятия* 
</t>
    </r>
    <r>
      <rPr>
        <i/>
        <sz val="10"/>
        <color theme="4"/>
        <rFont val="Calibri"/>
        <scheme val="minor"/>
      </rPr>
      <t xml:space="preserve">(выберите из выпадающего списка)</t>
    </r>
  </si>
  <si>
    <r>
      <t xml:space="preserve">Адресат мероприятия  - педагогические работники, работающие с детьми
</t>
    </r>
    <r>
      <rPr>
        <i/>
        <sz val="10"/>
        <color theme="3" tint="0.39997558519241921"/>
        <rFont val="Calibri"/>
        <scheme val="minor"/>
      </rPr>
      <t xml:space="preserve">(выберите из выпадающего списка)</t>
    </r>
    <r>
      <rPr>
        <b/>
        <i/>
        <sz val="10"/>
        <color theme="3" tint="0.39997558519241921"/>
        <rFont val="Calibri"/>
        <scheme val="minor"/>
      </rPr>
      <t xml:space="preserve">
</t>
    </r>
    <r>
      <rPr>
        <i/>
        <sz val="10"/>
        <rFont val="Calibri"/>
        <scheme val="minor"/>
      </rPr>
      <t xml:space="preserve">Дети с ОВЗ, Дети-инвалиды, Дети с ОВЗ+дети-инвалиды
Дети, проявляющие  высокие достиженияв обучении</t>
    </r>
  </si>
  <si>
    <r>
      <t xml:space="preserve">Дата проведения
</t>
    </r>
    <r>
      <rPr>
        <i/>
        <sz val="10"/>
        <color indexed="2"/>
        <rFont val="Calibri"/>
        <scheme val="minor"/>
      </rPr>
      <t xml:space="preserve"> (в формате ДД.ММ.ГГГГ)</t>
    </r>
  </si>
  <si>
    <t xml:space="preserve"> </t>
  </si>
  <si>
    <r>
      <rPr>
        <b/>
        <sz val="12"/>
        <color indexed="2"/>
        <rFont val="Calibri"/>
        <scheme val="minor"/>
      </rPr>
      <t xml:space="preserve">! </t>
    </r>
    <r>
      <rPr>
        <b/>
        <sz val="12"/>
        <rFont val="Calibri"/>
        <scheme val="minor"/>
      </rPr>
      <t>5</t>
    </r>
    <r>
      <rPr>
        <b/>
        <sz val="12"/>
        <color theme="1"/>
        <rFont val="Calibri"/>
        <scheme val="minor"/>
      </rPr>
      <t xml:space="preserve">.8 Достижения учащихся УДОД и ОДОД в 2024-2025 учебном году (мероприятия, имеющие официальный статус)</t>
    </r>
  </si>
  <si>
    <t xml:space="preserve">В графе «8» и «9» указывается количество учащихся-победителей от количества участников из графы «7»</t>
  </si>
  <si>
    <r>
      <t xml:space="preserve">Тип ОУ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i/>
        <sz val="10"/>
        <color theme="1"/>
        <rFont val="Calibri"/>
        <scheme val="minor"/>
      </rPr>
      <t xml:space="preserve">
УДОД/ОДОД/ОУ без ОДОД</t>
    </r>
  </si>
  <si>
    <t xml:space="preserve">Наименование учреждения (УДОД и №ОУ)</t>
  </si>
  <si>
    <t xml:space="preserve">Официальное название мероприятия 
(по положению)</t>
  </si>
  <si>
    <r>
      <t xml:space="preserve">Уровень мероприятия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
</t>
    </r>
    <r>
      <rPr>
        <i/>
        <sz val="10"/>
        <color theme="1"/>
        <rFont val="Calibri"/>
        <scheme val="minor"/>
      </rPr>
      <t xml:space="preserve">Международный,
Всероссийский,
Межрегиональный,
Городской (региональный)</t>
    </r>
  </si>
  <si>
    <r>
      <t xml:space="preserve">Направленность
</t>
    </r>
    <r>
      <rPr>
        <i/>
        <sz val="10"/>
        <color theme="4"/>
        <rFont val="Calibri"/>
        <scheme val="minor"/>
      </rPr>
      <t xml:space="preserve">(выберите из выпадающего списка)</t>
    </r>
    <r>
      <rPr>
        <b/>
        <sz val="10"/>
        <color theme="1"/>
        <rFont val="Calibri"/>
        <scheme val="minor"/>
      </rPr>
      <t xml:space="preserve">
</t>
    </r>
  </si>
  <si>
    <t xml:space="preserve">Вид творчества 
(вокал, хореография, ИЗО, судомоделизм и т.п.)</t>
  </si>
  <si>
    <r>
      <t xml:space="preserve">Кол-во участников 
</t>
    </r>
    <r>
      <rPr>
        <b/>
        <i/>
        <sz val="10"/>
        <color theme="1"/>
        <rFont val="Calibri"/>
        <scheme val="minor"/>
      </rPr>
      <t xml:space="preserve">(кол-во человек)</t>
    </r>
  </si>
  <si>
    <r>
      <t xml:space="preserve">Из них победителей 
</t>
    </r>
    <r>
      <rPr>
        <b/>
        <sz val="10"/>
        <color indexed="2"/>
        <rFont val="Calibri"/>
        <scheme val="minor"/>
      </rPr>
      <t xml:space="preserve">(ТОЛЬКО 1 место) 
</t>
    </r>
    <r>
      <rPr>
        <b/>
        <i/>
        <sz val="10"/>
        <rFont val="Calibri"/>
        <scheme val="minor"/>
      </rPr>
      <t xml:space="preserve">(кол-во человек </t>
    </r>
    <r>
      <rPr>
        <b/>
        <i/>
        <sz val="10"/>
        <color indexed="2"/>
        <rFont val="Calibri"/>
        <scheme val="minor"/>
      </rPr>
      <t>ЦИФРОЙ</t>
    </r>
    <r>
      <rPr>
        <b/>
        <i/>
        <sz val="10"/>
        <rFont val="Calibri"/>
        <scheme val="minor"/>
      </rPr>
      <t>)</t>
    </r>
  </si>
  <si>
    <r>
      <t xml:space="preserve">Из них призеров 
(2,3 место, специальные призы)
</t>
    </r>
    <r>
      <rPr>
        <b/>
        <i/>
        <sz val="10"/>
        <color theme="1"/>
        <rFont val="Calibri"/>
        <scheme val="minor"/>
      </rPr>
      <t xml:space="preserve">(кол-во человек </t>
    </r>
    <r>
      <rPr>
        <b/>
        <i/>
        <sz val="10"/>
        <color indexed="2"/>
        <rFont val="Calibri"/>
        <scheme val="minor"/>
      </rPr>
      <t>ЦИФРОЙ</t>
    </r>
    <r>
      <rPr>
        <b/>
        <i/>
        <sz val="10"/>
        <color theme="1"/>
        <rFont val="Calibri"/>
        <scheme val="minor"/>
      </rPr>
      <t xml:space="preserve">, </t>
    </r>
    <r>
      <rPr>
        <b/>
        <i/>
        <sz val="10"/>
        <color indexed="2"/>
        <rFont val="Calibri"/>
        <scheme val="minor"/>
      </rPr>
      <t xml:space="preserve">БЕЗ </t>
    </r>
    <r>
      <rPr>
        <b/>
        <i/>
        <sz val="10"/>
        <rFont val="Calibri"/>
        <scheme val="minor"/>
      </rPr>
      <t xml:space="preserve">указания места и ФИО</t>
    </r>
    <r>
      <rPr>
        <b/>
        <i/>
        <sz val="10"/>
        <color theme="1"/>
        <rFont val="Calibri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</si>
</sst>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23">
    <font>
      <sz val="11.000000"/>
      <color theme="1"/>
      <name val="Calibri"/>
      <scheme val="minor"/>
    </font>
    <font>
      <b/>
      <sz val="11.000000"/>
      <color rgb="FFFA7D00"/>
      <name val="Calibri"/>
      <scheme val="minor"/>
    </font>
    <font>
      <b/>
      <sz val="11.000000"/>
      <color indexed="2"/>
      <name val="Calibri"/>
      <scheme val="minor"/>
    </font>
    <font>
      <b/>
      <sz val="11.000000"/>
      <color theme="1"/>
      <name val="Calibri"/>
      <scheme val="minor"/>
    </font>
    <font>
      <sz val="11.000000"/>
      <color theme="1"/>
      <name val="Times New Roman"/>
    </font>
    <font>
      <b/>
      <sz val="12.000000"/>
      <color rgb="FF0070C0"/>
      <name val="Calibri"/>
      <scheme val="minor"/>
    </font>
    <font>
      <b/>
      <u/>
      <sz val="12.000000"/>
      <color rgb="FF0070C0"/>
      <name val="Calibri"/>
      <scheme val="minor"/>
    </font>
    <font>
      <b/>
      <sz val="14.000000"/>
      <color indexed="2"/>
      <name val="Calibri"/>
      <scheme val="minor"/>
    </font>
    <font>
      <b/>
      <sz val="12.000000"/>
      <color indexed="2"/>
      <name val="Calibri"/>
      <scheme val="minor"/>
    </font>
    <font>
      <b/>
      <sz val="12.000000"/>
      <color theme="1"/>
      <name val="Calibri"/>
      <scheme val="minor"/>
    </font>
    <font>
      <i/>
      <sz val="12.000000"/>
      <color indexed="2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sz val="10.000000"/>
      <color indexed="2"/>
      <name val="Calibri"/>
      <scheme val="minor"/>
    </font>
    <font>
      <b/>
      <sz val="10.000000"/>
      <color rgb="FFFA7D00"/>
      <name val="Calibri"/>
      <scheme val="minor"/>
    </font>
    <font>
      <b/>
      <i/>
      <sz val="12.000000"/>
      <color indexed="2"/>
      <name val="Calibri"/>
      <scheme val="minor"/>
    </font>
    <font>
      <sz val="12.000000"/>
      <color indexed="2"/>
      <name val="Calibri"/>
      <scheme val="minor"/>
    </font>
    <font>
      <sz val="10.000000"/>
      <name val="Calibri"/>
      <scheme val="minor"/>
    </font>
    <font>
      <b/>
      <sz val="12.000000"/>
      <color theme="1"/>
      <name val="Calibri"/>
    </font>
    <font>
      <b/>
      <sz val="10.000000"/>
      <name val="Calibri"/>
      <scheme val="minor"/>
    </font>
    <font>
      <i/>
      <sz val="11.000000"/>
      <color indexed="2"/>
      <name val="Calibri"/>
      <scheme val="minor"/>
    </font>
    <font>
      <b/>
      <sz val="10.000000"/>
      <color theme="8" tint="-0.249977111117893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none"/>
      <right style="thin">
        <color rgb="FF7F7F7F"/>
      </right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2" borderId="1" numFmtId="0" applyNumberFormat="0" applyFont="1" applyFill="1" applyBorder="1" applyProtection="0"/>
  </cellStyleXfs>
  <cellXfs count="165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0" fillId="0" borderId="0" numFmtId="0" xfId="0" applyAlignment="1">
      <alignment horizontal="center"/>
    </xf>
    <xf fontId="0" fillId="0" borderId="0" numFmtId="0" xfId="0" applyAlignment="1">
      <alignment horizontal="left"/>
    </xf>
    <xf fontId="0" fillId="0" borderId="2" numFmtId="0" xfId="0" applyBorder="1" applyAlignment="1">
      <alignment horizontal="left"/>
    </xf>
    <xf fontId="1" fillId="2" borderId="1" numFmtId="0" xfId="1" applyFont="1" applyFill="1" applyBorder="1" applyAlignment="1">
      <alignment horizontal="center"/>
    </xf>
    <xf fontId="2" fillId="0" borderId="0" numFmtId="0" xfId="0" applyFont="1" applyAlignment="1">
      <alignment horizontal="center"/>
    </xf>
    <xf fontId="3" fillId="0" borderId="0" numFmtId="0" xfId="0" applyFont="1" applyAlignment="1">
      <alignment horizontal="left" vertical="center"/>
    </xf>
    <xf fontId="3" fillId="0" borderId="0" numFmtId="0" xfId="0" applyFont="1" applyAlignment="1">
      <alignment horizontal="center" vertical="center"/>
    </xf>
    <xf fontId="4" fillId="0" borderId="0" numFmtId="0" xfId="0" applyFont="1"/>
    <xf fontId="5" fillId="0" borderId="0" numFmtId="0" xfId="0" applyFont="1" applyAlignment="1">
      <alignment horizontal="center" vertical="top" wrapText="1"/>
    </xf>
    <xf fontId="5" fillId="0" borderId="0" numFmtId="0" xfId="0" applyFont="1" applyAlignment="1">
      <alignment vertical="top" wrapText="1"/>
    </xf>
    <xf fontId="6" fillId="0" borderId="0" numFmtId="0" xfId="0" applyFont="1" applyAlignment="1">
      <alignment horizontal="center" vertical="top" wrapText="1"/>
    </xf>
    <xf fontId="6" fillId="0" borderId="0" numFmtId="0" xfId="0" applyFont="1" applyAlignment="1">
      <alignment horizontal="center" vertical="top"/>
    </xf>
    <xf fontId="5" fillId="0" borderId="0" numFmtId="0" xfId="0" applyFont="1" applyAlignment="1">
      <alignment horizontal="center" vertical="center"/>
    </xf>
    <xf fontId="5" fillId="0" borderId="0" numFmtId="0" xfId="0" applyFont="1" applyAlignment="1">
      <alignment vertical="center"/>
    </xf>
    <xf fontId="7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top"/>
    </xf>
    <xf fontId="8" fillId="0" borderId="0" numFmtId="0" xfId="0" applyFont="1" applyAlignment="1">
      <alignment vertical="top"/>
    </xf>
    <xf fontId="9" fillId="0" borderId="0" numFmtId="0" xfId="0" applyFont="1" applyAlignment="1">
      <alignment horizontal="left" vertical="top"/>
    </xf>
    <xf fontId="9" fillId="0" borderId="0" numFmtId="0" xfId="0" applyFont="1" applyAlignment="1">
      <alignment vertical="top"/>
    </xf>
    <xf fontId="5" fillId="0" borderId="0" numFmtId="0" xfId="0" applyFont="1" applyAlignment="1">
      <alignment vertical="top"/>
    </xf>
    <xf fontId="9" fillId="0" borderId="0" numFmtId="0" xfId="0" applyFont="1" applyAlignment="1">
      <alignment horizontal="left" vertical="center"/>
    </xf>
    <xf fontId="9" fillId="0" borderId="0" numFmtId="0" xfId="0" applyFont="1"/>
    <xf fontId="10" fillId="0" borderId="3" numFmtId="0" xfId="0" applyFont="1" applyBorder="1" applyAlignment="1">
      <alignment horizontal="left" wrapText="1"/>
    </xf>
    <xf fontId="11" fillId="0" borderId="4" numFmtId="0" xfId="0" applyFont="1" applyBorder="1" applyAlignment="1">
      <alignment horizontal="center" vertical="center"/>
    </xf>
    <xf fontId="11" fillId="0" borderId="4" numFmtId="0" xfId="0" applyFont="1" applyBorder="1" applyAlignment="1">
      <alignment horizontal="center" vertical="center" wrapText="1"/>
    </xf>
    <xf fontId="11" fillId="0" borderId="5" numFmtId="0" xfId="0" applyFont="1" applyBorder="1" applyAlignment="1">
      <alignment horizontal="center" vertical="center" wrapText="1"/>
    </xf>
    <xf fontId="11" fillId="0" borderId="6" numFmtId="0" xfId="0" applyFont="1" applyBorder="1" applyAlignment="1">
      <alignment horizontal="center" vertical="center" wrapText="1"/>
    </xf>
    <xf fontId="11" fillId="0" borderId="7" numFmtId="0" xfId="0" applyFont="1" applyBorder="1" applyAlignment="1">
      <alignment horizontal="center" vertical="center" wrapText="1"/>
    </xf>
    <xf fontId="11" fillId="0" borderId="8" numFmtId="0" xfId="0" applyFont="1" applyBorder="1" applyAlignment="1">
      <alignment horizontal="center" vertical="center"/>
    </xf>
    <xf fontId="11" fillId="0" borderId="8" numFmtId="0" xfId="0" applyFont="1" applyBorder="1" applyAlignment="1">
      <alignment horizontal="center" vertical="center" wrapText="1"/>
    </xf>
    <xf fontId="11" fillId="0" borderId="9" numFmtId="0" xfId="0" applyFont="1" applyBorder="1" applyAlignment="1">
      <alignment horizontal="center" vertical="center" wrapText="1"/>
    </xf>
    <xf fontId="11" fillId="0" borderId="3" numFmtId="0" xfId="0" applyFont="1" applyBorder="1" applyAlignment="1">
      <alignment horizontal="center" vertical="center" wrapText="1"/>
    </xf>
    <xf fontId="11" fillId="0" borderId="10" numFmtId="0" xfId="0" applyFont="1" applyBorder="1" applyAlignment="1">
      <alignment horizontal="center" vertical="center" wrapText="1"/>
    </xf>
    <xf fontId="11" fillId="0" borderId="11" numFmtId="0" xfId="0" applyFont="1" applyBorder="1" applyAlignment="1">
      <alignment horizontal="center" vertical="center"/>
    </xf>
    <xf fontId="11" fillId="0" borderId="11" numFmtId="0" xfId="0" applyFont="1" applyBorder="1" applyAlignment="1">
      <alignment horizontal="center" vertical="center" wrapText="1"/>
    </xf>
    <xf fontId="11" fillId="0" borderId="12" numFmtId="0" xfId="0" applyFont="1" applyBorder="1" applyAlignment="1">
      <alignment horizontal="center" vertical="center" wrapText="1"/>
    </xf>
    <xf fontId="12" fillId="0" borderId="0" numFmtId="0" xfId="0" applyFont="1"/>
    <xf fontId="11" fillId="0" borderId="13" numFmtId="0" xfId="0" applyFont="1" applyBorder="1" applyAlignment="1">
      <alignment horizontal="left" vertical="center"/>
    </xf>
    <xf fontId="13" fillId="0" borderId="14" numFmtId="0" xfId="0" applyFont="1" applyBorder="1" applyAlignment="1">
      <alignment horizontal="left" vertical="center"/>
    </xf>
    <xf fontId="13" fillId="0" borderId="15" numFmtId="0" xfId="0" applyFont="1" applyBorder="1" applyAlignment="1">
      <alignment horizontal="left" vertical="center"/>
    </xf>
    <xf fontId="13" fillId="0" borderId="13" numFmtId="0" xfId="0" applyFont="1" applyBorder="1" applyAlignment="1">
      <alignment horizontal="left" vertical="center"/>
    </xf>
    <xf fontId="13" fillId="0" borderId="12" numFmtId="0" xfId="0" applyFont="1" applyBorder="1" applyAlignment="1">
      <alignment horizontal="left" vertical="center"/>
    </xf>
    <xf fontId="13" fillId="0" borderId="12" numFmtId="0" xfId="0" applyFont="1" applyBorder="1" applyAlignment="1">
      <alignment horizontal="left" vertical="center" wrapText="1"/>
    </xf>
    <xf fontId="13" fillId="0" borderId="12" numFmtId="0" xfId="0" applyFont="1" applyBorder="1" applyAlignment="1">
      <alignment wrapText="1"/>
    </xf>
    <xf fontId="14" fillId="0" borderId="12" numFmtId="0" xfId="0" applyFont="1" applyBorder="1" applyAlignment="1">
      <alignment wrapText="1"/>
    </xf>
    <xf fontId="11" fillId="0" borderId="12" numFmtId="0" xfId="0" applyFont="1" applyBorder="1"/>
    <xf fontId="12" fillId="0" borderId="12" numFmtId="0" xfId="0" applyFont="1" applyBorder="1"/>
    <xf fontId="9" fillId="0" borderId="3" numFmtId="0" xfId="0" applyFont="1" applyBorder="1" applyAlignment="1">
      <alignment horizontal="left" vertical="center"/>
    </xf>
    <xf fontId="13" fillId="0" borderId="12" numFmtId="0" xfId="0" applyFont="1" applyBorder="1" applyAlignment="1">
      <alignment vertical="top" wrapText="1"/>
    </xf>
    <xf fontId="11" fillId="0" borderId="12" numFmtId="0" xfId="0" applyFont="1" applyBorder="1" applyAlignment="1">
      <alignment horizontal="center" vertical="center"/>
    </xf>
    <xf fontId="0" fillId="3" borderId="12" numFmtId="0" xfId="0" applyFill="1" applyBorder="1"/>
    <xf fontId="9" fillId="0" borderId="0" numFmtId="0" xfId="0" applyFont="1" applyAlignment="1">
      <alignment horizontal="left" vertical="top" wrapText="1"/>
    </xf>
    <xf fontId="3" fillId="0" borderId="0" numFmtId="0" xfId="0" applyFont="1" applyAlignment="1">
      <alignment vertical="top" wrapText="1"/>
    </xf>
    <xf fontId="13" fillId="0" borderId="0" numFmtId="0" xfId="0" applyFont="1"/>
    <xf fontId="13" fillId="3" borderId="4" numFmtId="0" xfId="0" applyFont="1" applyFill="1" applyBorder="1" applyAlignment="1">
      <alignment horizontal="center" vertical="center" wrapText="1"/>
    </xf>
    <xf fontId="11" fillId="3" borderId="4" numFmtId="0" xfId="0" applyFont="1" applyFill="1" applyBorder="1" applyAlignment="1">
      <alignment horizontal="center" vertical="center" wrapText="1"/>
    </xf>
    <xf fontId="11" fillId="3" borderId="12" numFmtId="0" xfId="0" applyFont="1" applyFill="1" applyBorder="1" applyAlignment="1">
      <alignment horizontal="center" vertical="center" wrapText="1"/>
    </xf>
    <xf fontId="11" fillId="0" borderId="0" numFmtId="0" xfId="0" applyFont="1" applyAlignment="1">
      <alignment wrapText="1"/>
    </xf>
    <xf fontId="13" fillId="3" borderId="11" numFmtId="0" xfId="0" applyFont="1" applyFill="1" applyBorder="1" applyAlignment="1">
      <alignment horizontal="center" vertical="center"/>
    </xf>
    <xf fontId="11" fillId="3" borderId="11" numFmtId="0" xfId="0" applyFont="1" applyFill="1" applyBorder="1" applyAlignment="1">
      <alignment horizontal="center" vertical="center" wrapText="1"/>
    </xf>
    <xf fontId="0" fillId="0" borderId="12" numFmtId="0" xfId="0" applyBorder="1"/>
    <xf fontId="8" fillId="0" borderId="3" numFmtId="0" xfId="0" applyFont="1" applyBorder="1" applyAlignment="1">
      <alignment horizontal="left" wrapText="1"/>
    </xf>
    <xf fontId="13" fillId="0" borderId="4" numFmtId="0" xfId="0" applyFont="1" applyBorder="1" applyAlignment="1">
      <alignment horizontal="center" vertical="center" wrapText="1"/>
    </xf>
    <xf fontId="11" fillId="0" borderId="13" numFmtId="0" xfId="0" applyFont="1" applyBorder="1" applyAlignment="1">
      <alignment horizontal="center" vertical="center" wrapText="1"/>
    </xf>
    <xf fontId="11" fillId="0" borderId="14" numFmtId="0" xfId="0" applyFont="1" applyBorder="1" applyAlignment="1">
      <alignment horizontal="center" vertical="center" wrapText="1"/>
    </xf>
    <xf fontId="13" fillId="0" borderId="11" numFmtId="0" xfId="0" applyFont="1" applyBorder="1" applyAlignment="1">
      <alignment horizontal="center" vertical="center" wrapText="1"/>
    </xf>
    <xf fontId="15" fillId="2" borderId="12" numFmtId="0" xfId="1" applyFont="1" applyFill="1" applyBorder="1" applyAlignment="1">
      <alignment horizontal="center" vertical="center" wrapText="1"/>
    </xf>
    <xf fontId="11" fillId="0" borderId="12" numFmtId="0" xfId="0" applyFont="1" applyBorder="1" applyAlignment="1">
      <alignment horizontal="left" vertical="center" wrapText="1"/>
    </xf>
    <xf fontId="11" fillId="0" borderId="0" numFmtId="0" xfId="0" applyFont="1"/>
    <xf fontId="11" fillId="0" borderId="12" numFmtId="0" xfId="0" applyFont="1" applyBorder="1" applyAlignment="1">
      <alignment horizontal="center"/>
    </xf>
    <xf fontId="11" fillId="0" borderId="12" numFmtId="0" xfId="0" applyFont="1" applyBorder="1" applyAlignment="1">
      <alignment horizontal="center" wrapText="1"/>
    </xf>
    <xf fontId="15" fillId="2" borderId="12" numFmtId="0" xfId="1" applyFont="1" applyFill="1" applyBorder="1" applyAlignment="1">
      <alignment horizontal="center" wrapText="1"/>
    </xf>
    <xf fontId="13" fillId="0" borderId="12" numFmtId="0" xfId="0" applyFont="1" applyBorder="1" applyAlignment="1">
      <alignment horizontal="center" vertical="top" wrapText="1"/>
    </xf>
    <xf fontId="11" fillId="0" borderId="12" numFmtId="0" xfId="0" applyFont="1" applyBorder="1" applyAlignment="1">
      <alignment horizontal="center" vertical="top" wrapText="1"/>
    </xf>
    <xf fontId="1" fillId="2" borderId="12" numFmtId="0" xfId="1" applyFont="1" applyFill="1" applyBorder="1" applyAlignment="1">
      <alignment horizontal="center" vertical="top" wrapText="1"/>
    </xf>
    <xf fontId="13" fillId="0" borderId="12" numFmtId="0" xfId="0" applyFont="1" applyBorder="1" applyAlignment="1">
      <alignment horizontal="left" wrapText="1"/>
    </xf>
    <xf fontId="0" fillId="0" borderId="0" numFmtId="0" xfId="0"/>
    <xf fontId="13" fillId="0" borderId="14" numFmtId="0" xfId="0" applyFont="1" applyBorder="1" applyAlignment="1">
      <alignment horizontal="center" vertical="center" wrapText="1"/>
    </xf>
    <xf fontId="13" fillId="0" borderId="15" numFmtId="0" xfId="0" applyFont="1" applyBorder="1" applyAlignment="1">
      <alignment horizontal="center" vertical="center" wrapText="1"/>
    </xf>
    <xf fontId="13" fillId="0" borderId="0" numFmtId="0" xfId="0" applyFont="1" applyAlignment="1">
      <alignment vertical="top" wrapText="1"/>
    </xf>
    <xf fontId="11" fillId="0" borderId="15" numFmtId="0" xfId="0" applyFont="1" applyBorder="1" applyAlignment="1">
      <alignment horizontal="center" vertical="center" wrapText="1"/>
    </xf>
    <xf fontId="11" fillId="3" borderId="13" numFmtId="0" xfId="0" applyFont="1" applyFill="1" applyBorder="1" applyAlignment="1">
      <alignment horizontal="center" vertical="center" wrapText="1"/>
    </xf>
    <xf fontId="11" fillId="3" borderId="14" numFmtId="0" xfId="0" applyFont="1" applyFill="1" applyBorder="1" applyAlignment="1">
      <alignment horizontal="center" vertical="center" wrapText="1"/>
    </xf>
    <xf fontId="11" fillId="3" borderId="15" numFmtId="0" xfId="0" applyFont="1" applyFill="1" applyBorder="1" applyAlignment="1">
      <alignment horizontal="center" vertical="center" wrapText="1"/>
    </xf>
    <xf fontId="13" fillId="3" borderId="12" numFmtId="0" xfId="0" applyFont="1" applyFill="1" applyBorder="1" applyAlignment="1">
      <alignment horizontal="center" vertical="center" wrapText="1"/>
    </xf>
    <xf fontId="13" fillId="0" borderId="0" numFmtId="0" xfId="0" applyFont="1" applyAlignment="1">
      <alignment vertical="top"/>
    </xf>
    <xf fontId="16" fillId="0" borderId="0" numFmtId="0" xfId="0" applyFont="1" applyAlignment="1">
      <alignment horizontal="left"/>
    </xf>
    <xf fontId="17" fillId="0" borderId="0" numFmtId="0" xfId="0" applyFont="1" applyAlignment="1">
      <alignment horizontal="left"/>
    </xf>
    <xf fontId="9" fillId="0" borderId="0" numFmtId="0" xfId="0" applyFont="1" applyAlignment="1">
      <alignment horizontal="left"/>
    </xf>
    <xf fontId="15" fillId="2" borderId="13" numFmtId="0" xfId="1" applyFont="1" applyFill="1" applyBorder="1" applyAlignment="1">
      <alignment horizontal="center" vertical="center" wrapText="1"/>
    </xf>
    <xf fontId="15" fillId="2" borderId="15" numFmtId="0" xfId="1" applyFont="1" applyFill="1" applyBorder="1" applyAlignment="1">
      <alignment horizontal="center" vertical="center" wrapText="1"/>
    </xf>
    <xf fontId="15" fillId="2" borderId="12" numFmtId="0" xfId="1" applyFont="1" applyFill="1" applyBorder="1" applyAlignment="1">
      <alignment horizontal="center" vertical="top" wrapText="1"/>
    </xf>
    <xf fontId="13" fillId="0" borderId="12" numFmtId="0" xfId="0" applyFont="1" applyBorder="1" applyAlignment="1">
      <alignment horizontal="center" wrapText="1"/>
    </xf>
    <xf fontId="13" fillId="0" borderId="12" numFmtId="0" xfId="0" applyFont="1" applyBorder="1" applyAlignment="1">
      <alignment horizontal="left"/>
    </xf>
    <xf fontId="9" fillId="0" borderId="3" numFmtId="0" xfId="0" applyFont="1" applyBorder="1" applyAlignment="1">
      <alignment horizontal="left" vertical="top" wrapText="1"/>
    </xf>
    <xf fontId="0" fillId="0" borderId="3" numFmtId="0" xfId="0" applyBorder="1"/>
    <xf fontId="11" fillId="0" borderId="4" numFmtId="0" xfId="0" applyFont="1" applyBorder="1" applyAlignment="1">
      <alignment horizontal="center" wrapText="1"/>
    </xf>
    <xf fontId="13" fillId="0" borderId="12" numFmtId="0" xfId="0" applyFont="1" applyBorder="1" applyAlignment="1">
      <alignment horizontal="left" vertical="top" wrapText="1"/>
    </xf>
    <xf fontId="11" fillId="0" borderId="13" numFmtId="0" xfId="0" applyFont="1" applyBorder="1" applyAlignment="1">
      <alignment horizontal="center" wrapText="1"/>
    </xf>
    <xf fontId="11" fillId="0" borderId="15" numFmtId="0" xfId="0" applyFont="1" applyBorder="1" applyAlignment="1">
      <alignment horizontal="center" wrapText="1"/>
    </xf>
    <xf fontId="13" fillId="3" borderId="12" numFmtId="0" xfId="0" applyFont="1" applyFill="1" applyBorder="1" applyAlignment="1">
      <alignment horizontal="left" wrapText="1"/>
    </xf>
    <xf fontId="13" fillId="3" borderId="0" numFmtId="0" xfId="0" applyFont="1" applyFill="1"/>
    <xf fontId="13" fillId="3" borderId="12" numFmtId="0" xfId="0" applyFont="1" applyFill="1" applyBorder="1" applyAlignment="1">
      <alignment horizontal="center" wrapText="1"/>
    </xf>
    <xf fontId="18" fillId="3" borderId="12" numFmtId="0" xfId="0" applyFont="1" applyFill="1" applyBorder="1" applyAlignment="1">
      <alignment horizontal="left" wrapText="1"/>
    </xf>
    <xf fontId="10" fillId="0" borderId="3" numFmtId="0" xfId="0" applyFont="1" applyBorder="1" applyAlignment="1">
      <alignment horizontal="left" vertical="top" wrapText="1"/>
    </xf>
    <xf fontId="19" fillId="0" borderId="0" numFmtId="0" xfId="0" applyFont="1" applyAlignment="1">
      <alignment vertical="top"/>
    </xf>
    <xf fontId="11" fillId="0" borderId="13" numFmtId="0" xfId="0" applyFont="1" applyBorder="1" applyAlignment="1">
      <alignment horizontal="center" vertical="top" wrapText="1"/>
    </xf>
    <xf fontId="11" fillId="0" borderId="14" numFmtId="0" xfId="0" applyFont="1" applyBorder="1" applyAlignment="1">
      <alignment horizontal="center" vertical="top" wrapText="1"/>
    </xf>
    <xf fontId="11" fillId="0" borderId="15" numFmtId="0" xfId="0" applyFont="1" applyBorder="1" applyAlignment="1">
      <alignment horizontal="center" vertical="top" wrapText="1"/>
    </xf>
    <xf fontId="11" fillId="0" borderId="13" numFmtId="0" xfId="0" applyFont="1" applyBorder="1" applyAlignment="1">
      <alignment horizontal="center" vertical="center"/>
    </xf>
    <xf fontId="11" fillId="0" borderId="15" numFmtId="0" xfId="0" applyFont="1" applyBorder="1" applyAlignment="1">
      <alignment horizontal="center" vertical="center"/>
    </xf>
    <xf fontId="13" fillId="0" borderId="12" numFmtId="0" xfId="0" applyFont="1" applyBorder="1"/>
    <xf fontId="20" fillId="0" borderId="12" numFmtId="0" xfId="0" applyFont="1" applyBorder="1" applyAlignment="1">
      <alignment horizontal="center" vertical="center" wrapText="1"/>
    </xf>
    <xf fontId="13" fillId="0" borderId="12" numFmtId="0" xfId="0" applyFont="1" applyBorder="1" applyAlignment="1">
      <alignment horizontal="center" vertical="center" wrapText="1"/>
    </xf>
    <xf fontId="11" fillId="3" borderId="12" numFmtId="0" xfId="0" applyFont="1" applyFill="1" applyBorder="1" applyAlignment="1">
      <alignment horizontal="center" vertical="center"/>
    </xf>
    <xf fontId="13" fillId="3" borderId="12" numFmtId="0" xfId="0" applyFont="1" applyFill="1" applyBorder="1" applyAlignment="1">
      <alignment horizontal="center" vertical="center"/>
    </xf>
    <xf fontId="9" fillId="0" borderId="0" numFmtId="0" xfId="0" applyFont="1" applyAlignment="1">
      <alignment horizontal="left" wrapText="1"/>
    </xf>
    <xf fontId="10" fillId="0" borderId="0" numFmtId="0" xfId="0" applyFont="1" applyAlignment="1">
      <alignment horizontal="left" vertical="top"/>
    </xf>
    <xf fontId="10" fillId="0" borderId="0" numFmtId="0" xfId="0" applyFont="1" applyAlignment="1">
      <alignment horizontal="left" vertical="top" wrapText="1"/>
    </xf>
    <xf fontId="10" fillId="0" borderId="0" numFmtId="0" xfId="0" applyFont="1" applyAlignment="1">
      <alignment vertical="top"/>
    </xf>
    <xf fontId="11" fillId="4" borderId="4" numFmtId="0" xfId="0" applyFont="1" applyFill="1" applyBorder="1" applyAlignment="1">
      <alignment horizontal="center" vertical="center" wrapText="1"/>
    </xf>
    <xf fontId="11" fillId="4" borderId="14" numFmtId="0" xfId="0" applyFont="1" applyFill="1" applyBorder="1" applyAlignment="1">
      <alignment horizontal="center" vertical="center" wrapText="1"/>
    </xf>
    <xf fontId="11" fillId="4" borderId="15" numFmtId="0" xfId="0" applyFont="1" applyFill="1" applyBorder="1" applyAlignment="1">
      <alignment horizontal="center" vertical="center" wrapText="1"/>
    </xf>
    <xf fontId="11" fillId="4" borderId="8" numFmtId="0" xfId="0" applyFont="1" applyFill="1" applyBorder="1" applyAlignment="1">
      <alignment horizontal="center" vertical="center" wrapText="1"/>
    </xf>
    <xf fontId="11" fillId="4" borderId="13" numFmtId="0" xfId="0" applyFont="1" applyFill="1" applyBorder="1" applyAlignment="1">
      <alignment horizontal="center" vertical="center" wrapText="1"/>
    </xf>
    <xf fontId="11" fillId="4" borderId="11" numFmtId="0" xfId="0" applyFont="1" applyFill="1" applyBorder="1" applyAlignment="1">
      <alignment horizontal="center" vertical="center" wrapText="1"/>
    </xf>
    <xf fontId="11" fillId="4" borderId="12" numFmtId="0" xfId="0" applyFont="1" applyFill="1" applyBorder="1" applyAlignment="1">
      <alignment horizontal="center" vertical="center" wrapText="1"/>
    </xf>
    <xf fontId="15" fillId="2" borderId="4" numFmtId="0" xfId="1" applyFont="1" applyFill="1" applyBorder="1" applyAlignment="1">
      <alignment horizontal="center" vertical="center" wrapText="1"/>
    </xf>
    <xf fontId="15" fillId="2" borderId="11" numFmtId="0" xfId="1" applyFont="1" applyFill="1" applyBorder="1" applyAlignment="1">
      <alignment horizontal="center" vertical="center" wrapText="1"/>
    </xf>
    <xf fontId="13" fillId="0" borderId="12" numFmtId="0" xfId="0" applyFont="1" applyBorder="1" applyAlignment="1">
      <alignment horizontal="right" vertical="top" wrapText="1"/>
    </xf>
    <xf fontId="13" fillId="0" borderId="8" numFmtId="0" xfId="0" applyFont="1" applyBorder="1" applyAlignment="1">
      <alignment horizontal="left" vertical="top" wrapText="1"/>
    </xf>
    <xf fontId="9" fillId="0" borderId="0" numFmtId="0" xfId="0" applyFont="1" applyAlignment="1">
      <alignment vertical="top" wrapText="1"/>
    </xf>
    <xf fontId="0" fillId="0" borderId="11" numFmtId="0" xfId="0" applyBorder="1" applyAlignment="1">
      <alignment horizontal="center" vertical="center" wrapText="1"/>
    </xf>
    <xf fontId="13" fillId="0" borderId="0" numFmtId="0" xfId="0" applyFont="1" applyAlignment="1">
      <alignment horizontal="center" vertical="center"/>
    </xf>
    <xf fontId="12" fillId="0" borderId="0" numFmtId="0" xfId="0" applyFont="1" applyAlignment="1">
      <alignment horizontal="left"/>
    </xf>
    <xf fontId="21" fillId="0" borderId="0" numFmtId="0" xfId="0" applyFont="1"/>
    <xf fontId="11" fillId="0" borderId="0" numFmtId="0" xfId="0" applyFont="1" applyAlignment="1">
      <alignment horizontal="center" vertical="center" wrapText="1"/>
    </xf>
    <xf fontId="13" fillId="0" borderId="12" numFmtId="0" xfId="0" applyFont="1" applyBorder="1" applyAlignment="1">
      <alignment vertical="center" wrapText="1"/>
    </xf>
    <xf fontId="13" fillId="0" borderId="15" numFmtId="0" xfId="0" applyFont="1" applyBorder="1" applyAlignment="1">
      <alignment vertical="center" wrapText="1"/>
    </xf>
    <xf fontId="11" fillId="0" borderId="0" numFmtId="0" xfId="0" applyFont="1" applyAlignment="1">
      <alignment horizontal="center" vertical="top" wrapText="1"/>
    </xf>
    <xf fontId="22" fillId="3" borderId="5" numFmtId="0" xfId="0" applyFont="1" applyFill="1" applyBorder="1" applyAlignment="1">
      <alignment horizontal="center" vertical="center" wrapText="1"/>
    </xf>
    <xf fontId="11" fillId="3" borderId="12" numFmtId="0" xfId="0" applyFont="1" applyFill="1" applyBorder="1" applyAlignment="1">
      <alignment vertical="center"/>
    </xf>
    <xf fontId="11" fillId="0" borderId="12" numFmtId="0" xfId="0" applyFont="1" applyBorder="1" applyAlignment="1">
      <alignment vertical="center" wrapText="1"/>
    </xf>
    <xf fontId="22" fillId="3" borderId="12" numFmtId="0" xfId="0" applyFont="1" applyFill="1" applyBorder="1" applyAlignment="1">
      <alignment vertical="center" wrapText="1"/>
    </xf>
    <xf fontId="0" fillId="0" borderId="12" numFmtId="0" xfId="0" applyBorder="1" applyAlignment="1">
      <alignment horizontal="left" vertical="top" wrapText="1"/>
    </xf>
    <xf fontId="18" fillId="0" borderId="12" numFmtId="0" xfId="0" applyFont="1" applyBorder="1" applyAlignment="1">
      <alignment horizontal="left" wrapText="1"/>
    </xf>
    <xf fontId="3" fillId="0" borderId="12" numFmtId="0" xfId="0" applyFont="1" applyBorder="1" applyAlignment="1">
      <alignment horizontal="center" vertical="top" wrapText="1"/>
    </xf>
    <xf fontId="13" fillId="0" borderId="4" numFmtId="0" xfId="0" applyFont="1" applyBorder="1" applyAlignment="1">
      <alignment vertical="center" wrapText="1"/>
    </xf>
    <xf fontId="13" fillId="0" borderId="13" numFmtId="0" xfId="0" applyFont="1" applyBorder="1" applyAlignment="1">
      <alignment horizontal="left" vertical="center" wrapText="1"/>
    </xf>
    <xf fontId="13" fillId="0" borderId="15" numFmtId="0" xfId="0" applyFont="1" applyBorder="1" applyAlignment="1">
      <alignment horizontal="left" vertical="center" wrapText="1"/>
    </xf>
    <xf fontId="13" fillId="0" borderId="4" numFmtId="0" xfId="0" applyFont="1" applyBorder="1" applyAlignment="1">
      <alignment horizontal="left" vertical="center" wrapText="1"/>
    </xf>
    <xf fontId="0" fillId="0" borderId="15" numFmtId="0" xfId="0" applyBorder="1"/>
    <xf fontId="13" fillId="0" borderId="6" numFmtId="0" xfId="0" applyFont="1" applyBorder="1" applyAlignment="1">
      <alignment horizontal="left" vertical="center" wrapText="1"/>
    </xf>
    <xf fontId="13" fillId="0" borderId="6" numFmtId="0" xfId="0" applyFont="1" applyBorder="1" applyAlignment="1">
      <alignment horizontal="left" vertical="top" wrapText="1"/>
    </xf>
    <xf fontId="13" fillId="0" borderId="7" numFmtId="0" xfId="0" applyFont="1" applyBorder="1" applyAlignment="1">
      <alignment horizontal="left" vertical="top" wrapText="1"/>
    </xf>
    <xf fontId="9" fillId="0" borderId="0" numFmtId="0" xfId="0" applyFont="1" applyAlignment="1">
      <alignment horizontal="center" vertical="center"/>
    </xf>
    <xf fontId="12" fillId="0" borderId="0" numFmtId="0" xfId="0" applyFont="1" applyAlignment="1">
      <alignment horizontal="left" vertical="top"/>
    </xf>
    <xf fontId="13" fillId="0" borderId="11" numFmtId="0" xfId="0" applyFont="1" applyBorder="1" applyAlignment="1">
      <alignment horizontal="center" vertical="center"/>
    </xf>
    <xf fontId="13" fillId="0" borderId="12" numFmtId="0" xfId="0" applyFont="1" applyBorder="1" applyAlignment="1">
      <alignment horizontal="center" vertical="center"/>
    </xf>
    <xf fontId="9" fillId="0" borderId="0" numFmtId="0" xfId="0" applyFont="1" applyAlignment="1">
      <alignment vertical="center"/>
    </xf>
    <xf fontId="10" fillId="0" borderId="0" numFmtId="0" xfId="0" applyFont="1" applyAlignment="1">
      <alignment vertical="center"/>
    </xf>
    <xf fontId="8" fillId="0" borderId="0" numFmtId="0" xfId="0" applyFont="1" applyAlignment="1">
      <alignment horizontal="left"/>
    </xf>
  </cellXfs>
  <cellStyles count="2">
    <cellStyle name="Вычисление" xfId="1" builtin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4" Type="http://schemas.openxmlformats.org/officeDocument/2006/relationships/styles" Target="styles.xml"/><Relationship  Id="rId43" Type="http://schemas.openxmlformats.org/officeDocument/2006/relationships/sharedStrings" Target="sharedStrings.xml"/><Relationship  Id="rId42" Type="http://schemas.openxmlformats.org/officeDocument/2006/relationships/theme" Target="theme/theme1.xml"/><Relationship  Id="rId40" Type="http://schemas.openxmlformats.org/officeDocument/2006/relationships/worksheet" Target="worksheets/sheet38.xml"/><Relationship  Id="rId39" Type="http://schemas.openxmlformats.org/officeDocument/2006/relationships/worksheet" Target="worksheets/sheet37.xml"/><Relationship  Id="rId38" Type="http://schemas.openxmlformats.org/officeDocument/2006/relationships/worksheet" Target="worksheets/sheet36.xml"/><Relationship  Id="rId41" Type="http://schemas.openxmlformats.org/officeDocument/2006/relationships/worksheet" Target="worksheets/sheet39.xml"/><Relationship  Id="rId36" Type="http://schemas.openxmlformats.org/officeDocument/2006/relationships/worksheet" Target="worksheets/sheet34.xml"/><Relationship  Id="rId35" Type="http://schemas.openxmlformats.org/officeDocument/2006/relationships/worksheet" Target="worksheets/sheet33.xml"/><Relationship  Id="rId34" Type="http://schemas.openxmlformats.org/officeDocument/2006/relationships/worksheet" Target="worksheets/sheet32.xml"/><Relationship  Id="rId33" Type="http://schemas.openxmlformats.org/officeDocument/2006/relationships/worksheet" Target="worksheets/sheet31.xml"/><Relationship  Id="rId29" Type="http://schemas.openxmlformats.org/officeDocument/2006/relationships/worksheet" Target="worksheets/sheet27.xml"/><Relationship  Id="rId28" Type="http://schemas.openxmlformats.org/officeDocument/2006/relationships/worksheet" Target="worksheets/sheet26.xml"/><Relationship  Id="rId27" Type="http://schemas.openxmlformats.org/officeDocument/2006/relationships/worksheet" Target="worksheets/sheet25.xml"/><Relationship  Id="rId23" Type="http://schemas.openxmlformats.org/officeDocument/2006/relationships/worksheet" Target="worksheets/sheet21.xml"/><Relationship  Id="rId22" Type="http://schemas.openxmlformats.org/officeDocument/2006/relationships/worksheet" Target="worksheets/sheet20.xml"/><Relationship  Id="rId21" Type="http://schemas.openxmlformats.org/officeDocument/2006/relationships/worksheet" Target="worksheets/sheet19.xml"/><Relationship  Id="rId25" Type="http://schemas.openxmlformats.org/officeDocument/2006/relationships/worksheet" Target="worksheets/sheet23.xml"/><Relationship  Id="rId13" Type="http://schemas.openxmlformats.org/officeDocument/2006/relationships/worksheet" Target="worksheets/sheet11.xml"/><Relationship  Id="rId11" Type="http://schemas.openxmlformats.org/officeDocument/2006/relationships/worksheet" Target="worksheets/sheet9.xml"/><Relationship  Id="rId24" Type="http://schemas.openxmlformats.org/officeDocument/2006/relationships/worksheet" Target="worksheets/sheet22.xml"/><Relationship  Id="rId10" Type="http://schemas.openxmlformats.org/officeDocument/2006/relationships/worksheet" Target="worksheets/sheet8.xml"/><Relationship  Id="rId17" Type="http://schemas.openxmlformats.org/officeDocument/2006/relationships/worksheet" Target="worksheets/sheet15.xml"/><Relationship  Id="rId18" Type="http://schemas.openxmlformats.org/officeDocument/2006/relationships/worksheet" Target="worksheets/sheet16.xml"/><Relationship  Id="rId26" Type="http://schemas.openxmlformats.org/officeDocument/2006/relationships/worksheet" Target="worksheets/sheet24.xml"/><Relationship  Id="rId15" Type="http://schemas.openxmlformats.org/officeDocument/2006/relationships/worksheet" Target="worksheets/sheet13.xml"/><Relationship  Id="rId9" Type="http://schemas.openxmlformats.org/officeDocument/2006/relationships/worksheet" Target="worksheets/sheet7.xml"/><Relationship  Id="rId8" Type="http://schemas.openxmlformats.org/officeDocument/2006/relationships/worksheet" Target="worksheets/sheet6.xml"/><Relationship  Id="rId20" Type="http://schemas.openxmlformats.org/officeDocument/2006/relationships/worksheet" Target="worksheets/sheet18.xml"/><Relationship  Id="rId31" Type="http://schemas.openxmlformats.org/officeDocument/2006/relationships/worksheet" Target="worksheets/sheet29.xml"/><Relationship  Id="rId37" Type="http://schemas.openxmlformats.org/officeDocument/2006/relationships/worksheet" Target="worksheets/sheet35.xml"/><Relationship  Id="rId19" Type="http://schemas.openxmlformats.org/officeDocument/2006/relationships/worksheet" Target="worksheets/sheet17.xml"/><Relationship  Id="rId7" Type="http://schemas.openxmlformats.org/officeDocument/2006/relationships/worksheet" Target="worksheets/sheet5.xml"/><Relationship  Id="rId14" Type="http://schemas.openxmlformats.org/officeDocument/2006/relationships/worksheet" Target="worksheets/sheet12.xml"/><Relationship  Id="rId6" Type="http://schemas.openxmlformats.org/officeDocument/2006/relationships/worksheet" Target="worksheets/sheet4.xml"/><Relationship  Id="rId5" Type="http://schemas.openxmlformats.org/officeDocument/2006/relationships/worksheet" Target="worksheets/sheet3.xml"/><Relationship  Id="rId16" Type="http://schemas.openxmlformats.org/officeDocument/2006/relationships/worksheet" Target="worksheets/sheet14.xml"/><Relationship  Id="rId4" Type="http://schemas.openxmlformats.org/officeDocument/2006/relationships/worksheet" Target="worksheets/sheet2.xml"/><Relationship  Id="rId12" Type="http://schemas.openxmlformats.org/officeDocument/2006/relationships/worksheet" Target="worksheets/sheet10.xml"/><Relationship  Id="rId32" Type="http://schemas.openxmlformats.org/officeDocument/2006/relationships/worksheet" Target="worksheets/sheet30.xml"/><Relationship  Id="rId3" Type="http://schemas.openxmlformats.org/officeDocument/2006/relationships/worksheet" Target="worksheets/sheet1.xml"/><Relationship  Id="rId30" Type="http://schemas.openxmlformats.org/officeDocument/2006/relationships/worksheet" Target="worksheets/sheet28.xml"/><Relationship  Id="rId2" Type="http://schemas.microsoft.com/office/2017/10/relationships/person" Target="persons/person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/&#1045;&#1088;&#1096;&#1086;&#1074;&#1072;/&#1043;&#1086;&#1076;&#1086;&#1074;&#1099;&#1077;%20&#1086;&#1090;&#1095;&#1077;&#1090;&#1099;/2025/Itogovaya_forma_otscheta_2024_2025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1.1."/>
      <sheetName val="1.2."/>
      <sheetName val="1.3."/>
      <sheetName val="1.4"/>
      <sheetName val="1.5"/>
      <sheetName val="1.6"/>
      <sheetName val="1.7"/>
      <sheetName val="2.1."/>
      <sheetName val="2.2."/>
      <sheetName val="2.3."/>
      <sheetName val="2.4."/>
      <sheetName val="2.5."/>
      <sheetName val="2.6."/>
      <sheetName val="3.1."/>
      <sheetName val="3.2."/>
      <sheetName val="3.3."/>
      <sheetName val="3.4."/>
      <sheetName val="3.5."/>
      <sheetName val="3.6."/>
      <sheetName val="3.7."/>
      <sheetName val="3.8."/>
      <sheetName val="3.9."/>
      <sheetName val="4.1. "/>
      <sheetName val="4.2."/>
      <sheetName val="4.3."/>
      <sheetName val="4.4."/>
      <sheetName val="4.5"/>
      <sheetName val="4.6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8"/>
      <sheetName val="5.1."/>
      <sheetName val="5.2."/>
      <sheetName val="5.3."/>
      <sheetName val="5.4."/>
      <sheetName val="5.5"/>
      <sheetName val="6.1."/>
      <sheetName val="6.2."/>
      <sheetName val="6.3."/>
      <sheetName val="6.4."/>
      <sheetName val="6.5."/>
      <sheetName val="6.6."/>
      <sheetName val="6.7."/>
      <sheetName val="6.8."/>
      <sheetName val="6.9."/>
      <sheetName val="Приложение"/>
      <sheetName val="Подпись+дата"/>
    </sheetNames>
    <sheetDataSet>
      <sheetData sheetId="0">
        <row r="142">
          <cell r="B142" t="str">
            <v xml:space="preserve">Ресурсный центр</v>
          </cell>
        </row>
        <row r="143">
          <cell r="B143" t="str">
            <v xml:space="preserve">Экспериментальная площадка</v>
          </cell>
        </row>
        <row r="144">
          <cell r="B144" t="str">
            <v xml:space="preserve">Федеральная инновационная площадка</v>
          </cell>
        </row>
        <row r="146">
          <cell r="B146" t="str">
            <v>Конференция</v>
          </cell>
          <cell r="H146" t="str">
            <v>Международный</v>
          </cell>
        </row>
        <row r="147">
          <cell r="B147" t="str">
            <v xml:space="preserve">Круглый стол</v>
          </cell>
          <cell r="E147" t="str">
            <v>Всероссийский</v>
          </cell>
          <cell r="H147" t="str">
            <v>Всероссийский</v>
          </cell>
        </row>
        <row r="148">
          <cell r="B148" t="str">
            <v>Мастер-класс</v>
          </cell>
          <cell r="E148" t="str">
            <v>Межрегиональный</v>
          </cell>
          <cell r="H148" t="str">
            <v>Межрегиональный</v>
          </cell>
        </row>
        <row r="149">
          <cell r="B149" t="str">
            <v>Семинар</v>
          </cell>
          <cell r="E149" t="str">
            <v xml:space="preserve">Городской (региональный)</v>
          </cell>
          <cell r="H149" t="str">
            <v xml:space="preserve">Городской (региональный)</v>
          </cell>
        </row>
        <row r="150">
          <cell r="B150" t="str">
            <v>Конкурс</v>
          </cell>
          <cell r="H150" t="str">
            <v>Районный</v>
          </cell>
        </row>
        <row r="151">
          <cell r="B151" t="str">
            <v>Фестиваль</v>
          </cell>
        </row>
        <row r="152">
          <cell r="B152" t="str">
            <v xml:space="preserve">Открытое занятие</v>
          </cell>
        </row>
        <row r="153">
          <cell r="B153" t="str">
            <v>Выставка</v>
          </cell>
        </row>
        <row r="154">
          <cell r="B154" t="str">
            <v>Совещание</v>
          </cell>
        </row>
        <row r="155">
          <cell r="B155" t="str">
            <v>Тренинг</v>
          </cell>
        </row>
        <row r="156">
          <cell r="B156" t="str">
            <v>Вебинар</v>
          </cell>
        </row>
        <row r="157">
          <cell r="B157" t="str">
            <v>Сессия</v>
          </cell>
        </row>
        <row r="158">
          <cell r="B158" t="str">
            <v>Консультация</v>
          </cell>
          <cell r="E158" t="str">
            <v xml:space="preserve">Президента Российской Федерации</v>
          </cell>
        </row>
        <row r="159">
          <cell r="B159" t="str">
            <v>Другое</v>
          </cell>
          <cell r="E159" t="str">
            <v xml:space="preserve">Правительства Российской Федерации</v>
          </cell>
        </row>
        <row r="160">
          <cell r="E160" t="str">
            <v xml:space="preserve">Правительства Санкт-Петербурга</v>
          </cell>
        </row>
        <row r="161">
          <cell r="E161" t="str">
            <v>Другое</v>
          </cell>
        </row>
        <row r="163">
          <cell r="B163" t="str">
            <v>Конференция</v>
          </cell>
          <cell r="E163" t="str">
            <v>Печатная</v>
          </cell>
        </row>
        <row r="164">
          <cell r="B164" t="str">
            <v xml:space="preserve">Круглый стол</v>
          </cell>
          <cell r="E164" t="str">
            <v>Электронная</v>
          </cell>
        </row>
        <row r="165">
          <cell r="B165" t="str">
            <v>Мастер-класс</v>
          </cell>
        </row>
        <row r="166">
          <cell r="B166" t="str">
            <v>Семинар</v>
          </cell>
        </row>
        <row r="167">
          <cell r="B167" t="str">
            <v>Конкурс</v>
          </cell>
        </row>
        <row r="168">
          <cell r="B168" t="str">
            <v>Форум</v>
          </cell>
          <cell r="F168" t="str">
            <v xml:space="preserve">IT и связь</v>
          </cell>
        </row>
        <row r="169">
          <cell r="B169" t="str">
            <v>Фестиваль</v>
          </cell>
          <cell r="F169" t="str">
            <v>Образование</v>
          </cell>
        </row>
        <row r="170">
          <cell r="B170" t="str">
            <v>Праздник</v>
          </cell>
          <cell r="F170" t="str">
            <v xml:space="preserve">Культура и искусство</v>
          </cell>
        </row>
        <row r="171">
          <cell r="B171" t="str">
            <v xml:space="preserve">Образовательная игра</v>
          </cell>
          <cell r="F171" t="str">
            <v xml:space="preserve">Медицина и фармацевтика</v>
          </cell>
        </row>
        <row r="172">
          <cell r="B172" t="str">
            <v>Олимпиада</v>
          </cell>
          <cell r="F172" t="str">
            <v>Транспорт</v>
          </cell>
        </row>
        <row r="173">
          <cell r="B173" t="str">
            <v>Выставка</v>
          </cell>
          <cell r="F173" t="str">
            <v xml:space="preserve">Промышленные технологии</v>
          </cell>
        </row>
        <row r="174">
          <cell r="B174" t="str">
            <v>Ярмарка</v>
          </cell>
          <cell r="F174" t="str">
            <v>Дизайн</v>
          </cell>
        </row>
        <row r="175">
          <cell r="B175" t="str">
            <v>Тренинг</v>
          </cell>
          <cell r="F175" t="str">
            <v xml:space="preserve">Туризм </v>
          </cell>
        </row>
        <row r="176">
          <cell r="B176" t="str">
            <v>Вебинар</v>
          </cell>
          <cell r="F176" t="str">
            <v xml:space="preserve">Экология, биология, рациональное природопользование</v>
          </cell>
        </row>
        <row r="177">
          <cell r="B177" t="str">
            <v>Сессия</v>
          </cell>
          <cell r="F177" t="str">
            <v>Спорт</v>
          </cell>
        </row>
        <row r="178">
          <cell r="B178" t="str">
            <v>Лекция</v>
          </cell>
          <cell r="F178" t="str">
            <v>Иное</v>
          </cell>
        </row>
        <row r="179">
          <cell r="B179" t="str">
            <v>Проект</v>
          </cell>
        </row>
        <row r="180">
          <cell r="B180" t="str">
            <v>Соревнование</v>
          </cell>
        </row>
        <row r="181">
          <cell r="B181" t="str">
            <v>Акция</v>
          </cell>
        </row>
        <row r="182">
          <cell r="B182" t="str">
            <v xml:space="preserve">Открытое занятие</v>
          </cell>
        </row>
        <row r="183">
          <cell r="B183" t="str">
            <v>Концерт</v>
          </cell>
          <cell r="F183" t="str">
            <v xml:space="preserve">Драматический театр</v>
          </cell>
        </row>
        <row r="184">
          <cell r="B184" t="str">
            <v xml:space="preserve">Творческая встреча</v>
          </cell>
          <cell r="F184" t="str">
            <v xml:space="preserve">Музыкальный театр</v>
          </cell>
        </row>
        <row r="185">
          <cell r="B185" t="str">
            <v>Беседа</v>
          </cell>
          <cell r="F185" t="str">
            <v xml:space="preserve">Театр кукол</v>
          </cell>
        </row>
        <row r="186">
          <cell r="B186" t="str">
            <v xml:space="preserve">День открытых дверей</v>
          </cell>
          <cell r="F186" t="str">
            <v xml:space="preserve">Театр теней</v>
          </cell>
        </row>
        <row r="187">
          <cell r="B187" t="str">
            <v>Другое</v>
          </cell>
          <cell r="F187" t="str">
            <v xml:space="preserve">Театр эстрады</v>
          </cell>
        </row>
        <row r="188">
          <cell r="F188" t="str">
            <v xml:space="preserve">Театр моды</v>
          </cell>
        </row>
        <row r="189">
          <cell r="F189" t="str">
            <v>Другое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User" id="{ECC64B83-9748-8EE4-4544-903FA7F6B175}"/>
  <person displayName="Anastasia" id="{4E01F484-6A80-07B3-E842-618348A8DB2A}"/>
  <person displayName="Мария Мавлюдова" id="{7BCFA924-521E-B175-5545-43131EA36553}"/>
  <person displayName="KK" id="{2B8388BE-6057-2226-FFC5-9532AC1F6312}"/>
  <person displayName="Acer-i5" id="{D977D9BF-D50F-DB59-7417-BA584089A53E}"/>
  <person displayName="Пользователь Windows" id="{6B485A7E-2D35-ED83-D95E-43BD33C94F84}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" personId="{ECC64B83-9748-8EE4-4544-903FA7F6B175}" id="{00F0009B-0046-47D5-9697-00860002006C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H8" personId="{4E01F484-6A80-07B3-E842-618348A8DB2A}" id="{009E0092-0089-47F6-B7D2-000600720029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H6" personId="{7BCFA924-521E-B175-5545-43131EA36553}" id="{000400B1-00C7-49C3-954C-00C600100065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I5" personId="{4E01F484-6A80-07B3-E842-618348A8DB2A}" id="{002E0088-0048-4296-919B-0061004300FF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J6" personId="{4E01F484-6A80-07B3-E842-618348A8DB2A}" id="{00290018-00AA-4D00-A4DF-005300B20054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G10" personId="{4E01F484-6A80-07B3-E842-618348A8DB2A}" id="{000D00B0-00D2-4CA8-998B-0040001F001C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H10" personId="{4E01F484-6A80-07B3-E842-618348A8DB2A}" id="{003D00A9-00AE-433E-B5B0-00FD007600E2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G7" personId="{4E01F484-6A80-07B3-E842-618348A8DB2A}" id="{00A700B6-0059-4C53-9FF1-00D1000B00F2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7.xml><?xml version="1.0" encoding="utf-8"?>
<ThreadedComments xmlns="http://schemas.microsoft.com/office/spreadsheetml/2018/threadedcomments" xmlns:x="http://schemas.openxmlformats.org/spreadsheetml/2006/main">
  <threadedComment ref="F8" personId="{4E01F484-6A80-07B3-E842-618348A8DB2A}" id="{00D00035-00E2-4AB4-8215-00CA000A000B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8.xml><?xml version="1.0" encoding="utf-8"?>
<ThreadedComments xmlns="http://schemas.microsoft.com/office/spreadsheetml/2018/threadedcomments" xmlns:x="http://schemas.openxmlformats.org/spreadsheetml/2006/main">
  <threadedComment ref="J5" personId="{4E01F484-6A80-07B3-E842-618348A8DB2A}" id="{002900B6-0093-4B47-A881-00E200750001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19.xml><?xml version="1.0" encoding="utf-8"?>
<ThreadedComments xmlns="http://schemas.microsoft.com/office/spreadsheetml/2018/threadedcomments" xmlns:x="http://schemas.openxmlformats.org/spreadsheetml/2006/main">
  <threadedComment ref="I9" personId="{4E01F484-6A80-07B3-E842-618348A8DB2A}" id="{00540084-0078-4D62-9BF2-00CF00B40009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1" personId="{4E01F484-6A80-07B3-E842-618348A8DB2A}" id="{00720069-0013-4AE8-9A50-00B5006600A5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0.xml><?xml version="1.0" encoding="utf-8"?>
<ThreadedComments xmlns="http://schemas.microsoft.com/office/spreadsheetml/2018/threadedcomments" xmlns:x="http://schemas.openxmlformats.org/spreadsheetml/2006/main">
  <threadedComment ref="E9" personId="{4E01F484-6A80-07B3-E842-618348A8DB2A}" id="{00BA007E-0093-4EAF-B990-00DC00550083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1.xml><?xml version="1.0" encoding="utf-8"?>
<ThreadedComments xmlns="http://schemas.microsoft.com/office/spreadsheetml/2018/threadedcomments" xmlns:x="http://schemas.openxmlformats.org/spreadsheetml/2006/main">
  <threadedComment ref="H9" personId="{4E01F484-6A80-07B3-E842-618348A8DB2A}" id="{002C0021-00FC-402A-8A33-00C60048009D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2.xml><?xml version="1.0" encoding="utf-8"?>
<ThreadedComments xmlns="http://schemas.microsoft.com/office/spreadsheetml/2018/threadedcomments" xmlns:x="http://schemas.openxmlformats.org/spreadsheetml/2006/main">
  <threadedComment ref="G7" personId="{4E01F484-6A80-07B3-E842-618348A8DB2A}" id="{00A000E2-008C-4596-A431-00D500030071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3.xml><?xml version="1.0" encoding="utf-8"?>
<ThreadedComments xmlns="http://schemas.microsoft.com/office/spreadsheetml/2018/threadedcomments" xmlns:x="http://schemas.openxmlformats.org/spreadsheetml/2006/main">
  <threadedComment ref="H9" personId="{ECC64B83-9748-8EE4-4544-903FA7F6B175}" id="{00AD00F7-006C-472A-A259-00E700B10040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4.xml><?xml version="1.0" encoding="utf-8"?>
<ThreadedComments xmlns="http://schemas.microsoft.com/office/spreadsheetml/2018/threadedcomments" xmlns:x="http://schemas.openxmlformats.org/spreadsheetml/2006/main">
  <threadedComment ref="G8" personId="{4E01F484-6A80-07B3-E842-618348A8DB2A}" id="{0003002B-0002-4A66-B57B-008400D300C1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5.xml><?xml version="1.0" encoding="utf-8"?>
<ThreadedComments xmlns="http://schemas.microsoft.com/office/spreadsheetml/2018/threadedcomments" xmlns:x="http://schemas.openxmlformats.org/spreadsheetml/2006/main">
  <threadedComment ref="G10" personId="{4E01F484-6A80-07B3-E842-618348A8DB2A}" id="{005F00A0-0075-41ED-B82B-005400F1004A}" done="0">
    <text xml:space="preserve">
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6.xml><?xml version="1.0" encoding="utf-8"?>
<ThreadedComments xmlns="http://schemas.microsoft.com/office/spreadsheetml/2018/threadedcomments" xmlns:x="http://schemas.openxmlformats.org/spreadsheetml/2006/main">
  <threadedComment ref="I6" personId="{2B8388BE-6057-2226-FFC5-9532AC1F6312}" id="{004200AF-00FA-4D02-8CB3-001800760079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7.xml><?xml version="1.0" encoding="utf-8"?>
<ThreadedComments xmlns="http://schemas.microsoft.com/office/spreadsheetml/2018/threadedcomments" xmlns:x="http://schemas.openxmlformats.org/spreadsheetml/2006/main">
  <threadedComment ref="H6" personId="{2B8388BE-6057-2226-FFC5-9532AC1F6312}" id="{00C40083-00DB-4E03-A530-00E4009700AC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28.xml><?xml version="1.0" encoding="utf-8"?>
<ThreadedComments xmlns="http://schemas.microsoft.com/office/spreadsheetml/2018/threadedcomments" xmlns:x="http://schemas.openxmlformats.org/spreadsheetml/2006/main">
  <threadedComment ref="I28" personId="{7BCFA924-521E-B175-5545-43131EA36553}" id="{00530019-0060-4A09-ADBC-0035000700AF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K16" personId="{7BCFA924-521E-B175-5545-43131EA36553}" id="{00D90035-00AF-4180-A66A-00590023008E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V13" personId="{7BCFA924-521E-B175-5545-43131EA36553}" id="{008900C0-005D-4F1D-B1E5-0036008D0035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32" personId="{2B8388BE-6057-2226-FFC5-9532AC1F6312}" id="{00310025-00C1-4F8C-B58C-00260046005F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F6" personId="{D977D9BF-D50F-DB59-7417-BA584089A53E}" id="{007B0082-0084-4DED-B972-001B00DA0028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A16" personId="{6B485A7E-2D35-ED83-D95E-43BD33C94F84}" id="{00C00001-00B3-448B-959C-007E00DC00A7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A14" personId="{6B485A7E-2D35-ED83-D95E-43BD33C94F84}" id="{00F400E6-0052-4795-87D2-009200370040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B5" personId="{D977D9BF-D50F-DB59-7417-BA584089A53E}" id="{00F60056-004E-4BCE-BF00-0029000C0098}" done="0">
    <text xml:space="preserve">При необходимости, добавьте строки ниже!
Выделите строку - кликните правой кнопкой мыши на строке - выберите "Вставить".
</text>
  </threadedComment>
</ThreadedComments>
</file>

<file path=xl/worksheets/_rels/sheet10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6.vml"/><Relationship  Id="rId2" Type="http://schemas.openxmlformats.org/officeDocument/2006/relationships/comments" Target="../comments6.xml"/><Relationship  Id="rId1" Type="http://schemas.microsoft.com/office/2017/10/relationships/threadedComment" Target="../threadedComments/threadedComment6.xml"/></Relationships>
</file>

<file path=xl/worksheets/_rels/sheet1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7.vml"/><Relationship  Id="rId2" Type="http://schemas.openxmlformats.org/officeDocument/2006/relationships/comments" Target="../comments7.xml"/><Relationship  Id="rId1" Type="http://schemas.microsoft.com/office/2017/10/relationships/threadedComment" Target="../threadedComments/threadedComment7.xml"/></Relationships>
</file>

<file path=xl/worksheets/_rels/sheet12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8.vml"/><Relationship  Id="rId2" Type="http://schemas.openxmlformats.org/officeDocument/2006/relationships/comments" Target="../comments8.xml"/><Relationship  Id="rId1" Type="http://schemas.microsoft.com/office/2017/10/relationships/threadedComment" Target="../threadedComments/threadedComment8.xml"/></Relationships>
</file>

<file path=xl/worksheets/_rels/sheet13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9.vml"/><Relationship  Id="rId2" Type="http://schemas.openxmlformats.org/officeDocument/2006/relationships/comments" Target="../comments9.xml"/><Relationship  Id="rId1" Type="http://schemas.microsoft.com/office/2017/10/relationships/threadedComment" Target="../threadedComments/threadedComment9.xml"/></Relationships>
</file>

<file path=xl/worksheets/_rels/sheet14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0.vml"/><Relationship  Id="rId2" Type="http://schemas.openxmlformats.org/officeDocument/2006/relationships/comments" Target="../comments10.xml"/><Relationship  Id="rId1" Type="http://schemas.microsoft.com/office/2017/10/relationships/threadedComment" Target="../threadedComments/threadedComment10.xml"/></Relationships>
</file>

<file path=xl/worksheets/_rels/sheet16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1.vml"/><Relationship  Id="rId2" Type="http://schemas.openxmlformats.org/officeDocument/2006/relationships/comments" Target="../comments11.xml"/><Relationship  Id="rId1" Type="http://schemas.microsoft.com/office/2017/10/relationships/threadedComment" Target="../threadedComments/threadedComment11.xml"/></Relationships>
</file>

<file path=xl/worksheets/_rels/sheet20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2.vml"/><Relationship  Id="rId2" Type="http://schemas.openxmlformats.org/officeDocument/2006/relationships/comments" Target="../comments12.xml"/><Relationship  Id="rId1" Type="http://schemas.microsoft.com/office/2017/10/relationships/threadedComment" Target="../threadedComments/threadedComment12.xml"/></Relationships>
</file>

<file path=xl/worksheets/_rels/sheet2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3.vml"/><Relationship  Id="rId2" Type="http://schemas.openxmlformats.org/officeDocument/2006/relationships/comments" Target="../comments13.xml"/><Relationship  Id="rId1" Type="http://schemas.microsoft.com/office/2017/10/relationships/threadedComment" Target="../threadedComments/threadedComment13.xml"/></Relationships>
</file>

<file path=xl/worksheets/_rels/sheet22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4.vml"/><Relationship  Id="rId2" Type="http://schemas.openxmlformats.org/officeDocument/2006/relationships/comments" Target="../comments14.xml"/><Relationship  Id="rId1" Type="http://schemas.microsoft.com/office/2017/10/relationships/threadedComment" Target="../threadedComments/threadedComment14.xml"/></Relationships>
</file>

<file path=xl/worksheets/_rels/sheet23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5.vml"/><Relationship  Id="rId2" Type="http://schemas.openxmlformats.org/officeDocument/2006/relationships/comments" Target="../comments15.xml"/><Relationship  Id="rId1" Type="http://schemas.microsoft.com/office/2017/10/relationships/threadedComment" Target="../threadedComments/threadedComment15.xml"/></Relationships>
</file>

<file path=xl/worksheets/_rels/sheet24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6.vml"/><Relationship  Id="rId2" Type="http://schemas.openxmlformats.org/officeDocument/2006/relationships/comments" Target="../comments16.xml"/><Relationship  Id="rId1" Type="http://schemas.microsoft.com/office/2017/10/relationships/threadedComment" Target="../threadedComments/threadedComment16.xml"/></Relationships>
</file>

<file path=xl/worksheets/_rels/sheet25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7.vml"/><Relationship  Id="rId2" Type="http://schemas.openxmlformats.org/officeDocument/2006/relationships/comments" Target="../comments17.xml"/><Relationship  Id="rId1" Type="http://schemas.microsoft.com/office/2017/10/relationships/threadedComment" Target="../threadedComments/threadedComment17.xml"/></Relationships>
</file>

<file path=xl/worksheets/_rels/sheet27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8.vml"/><Relationship  Id="rId2" Type="http://schemas.openxmlformats.org/officeDocument/2006/relationships/comments" Target="../comments18.xml"/><Relationship  Id="rId1" Type="http://schemas.microsoft.com/office/2017/10/relationships/threadedComment" Target="../threadedComments/threadedComment18.xml"/></Relationships>
</file>

<file path=xl/worksheets/_rels/sheet28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9.vml"/><Relationship  Id="rId2" Type="http://schemas.openxmlformats.org/officeDocument/2006/relationships/comments" Target="../comments19.xml"/><Relationship  Id="rId1" Type="http://schemas.microsoft.com/office/2017/10/relationships/threadedComment" Target="../threadedComments/threadedComment19.xml"/></Relationships>
</file>

<file path=xl/worksheets/_rels/sheet29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0.vml"/><Relationship  Id="rId2" Type="http://schemas.openxmlformats.org/officeDocument/2006/relationships/comments" Target="../comments20.xml"/><Relationship  Id="rId1" Type="http://schemas.microsoft.com/office/2017/10/relationships/threadedComment" Target="../threadedComments/threadedComment20.xml"/></Relationships>
</file>

<file path=xl/worksheets/_rels/sheet3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1.vml"/><Relationship  Id="rId2" Type="http://schemas.openxmlformats.org/officeDocument/2006/relationships/comments" Target="../comments1.xml"/><Relationship  Id="rId1" Type="http://schemas.microsoft.com/office/2017/10/relationships/threadedComment" Target="../threadedComments/threadedComment1.xml"/></Relationships>
</file>

<file path=xl/worksheets/_rels/sheet30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1.vml"/><Relationship  Id="rId2" Type="http://schemas.openxmlformats.org/officeDocument/2006/relationships/comments" Target="../comments21.xml"/><Relationship  Id="rId1" Type="http://schemas.microsoft.com/office/2017/10/relationships/threadedComment" Target="../threadedComments/threadedComment21.xml"/></Relationships>
</file>

<file path=xl/worksheets/_rels/sheet31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2.vml"/><Relationship  Id="rId2" Type="http://schemas.openxmlformats.org/officeDocument/2006/relationships/comments" Target="../comments22.xml"/><Relationship  Id="rId1" Type="http://schemas.microsoft.com/office/2017/10/relationships/threadedComment" Target="../threadedComments/threadedComment22.xml"/></Relationships>
</file>

<file path=xl/worksheets/_rels/sheet33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3.vml"/><Relationship  Id="rId2" Type="http://schemas.openxmlformats.org/officeDocument/2006/relationships/comments" Target="../comments23.xml"/><Relationship  Id="rId1" Type="http://schemas.microsoft.com/office/2017/10/relationships/threadedComment" Target="../threadedComments/threadedComment23.xml"/></Relationships>
</file>

<file path=xl/worksheets/_rels/sheet34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4.vml"/><Relationship  Id="rId2" Type="http://schemas.openxmlformats.org/officeDocument/2006/relationships/comments" Target="../comments24.xml"/><Relationship  Id="rId1" Type="http://schemas.microsoft.com/office/2017/10/relationships/threadedComment" Target="../threadedComments/threadedComment24.xml"/></Relationships>
</file>

<file path=xl/worksheets/_rels/sheet36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5.vml"/><Relationship  Id="rId2" Type="http://schemas.openxmlformats.org/officeDocument/2006/relationships/comments" Target="../comments25.xml"/><Relationship  Id="rId1" Type="http://schemas.microsoft.com/office/2017/10/relationships/threadedComment" Target="../threadedComments/threadedComment25.xml"/></Relationships>
</file>

<file path=xl/worksheets/_rels/sheet37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6.vml"/><Relationship  Id="rId2" Type="http://schemas.openxmlformats.org/officeDocument/2006/relationships/comments" Target="../comments26.xml"/><Relationship  Id="rId1" Type="http://schemas.microsoft.com/office/2017/10/relationships/threadedComment" Target="../threadedComments/threadedComment26.xml"/></Relationships>
</file>

<file path=xl/worksheets/_rels/sheet38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7.vml"/><Relationship  Id="rId2" Type="http://schemas.openxmlformats.org/officeDocument/2006/relationships/comments" Target="../comments27.xml"/><Relationship  Id="rId1" Type="http://schemas.microsoft.com/office/2017/10/relationships/threadedComment" Target="../threadedComments/threadedComment27.xml"/></Relationships>
</file>

<file path=xl/worksheets/_rels/sheet39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8.vml"/><Relationship  Id="rId2" Type="http://schemas.openxmlformats.org/officeDocument/2006/relationships/comments" Target="../comments28.xml"/><Relationship  Id="rId1" Type="http://schemas.microsoft.com/office/2017/10/relationships/threadedComment" Target="../threadedComments/threadedComment28.xml"/></Relationships>
</file>

<file path=xl/worksheets/_rels/sheet4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2.vml"/><Relationship  Id="rId2" Type="http://schemas.openxmlformats.org/officeDocument/2006/relationships/comments" Target="../comments2.xml"/><Relationship  Id="rId1" Type="http://schemas.microsoft.com/office/2017/10/relationships/threadedComment" Target="../threadedComments/threadedComment2.xml"/></Relationships>
</file>

<file path=xl/worksheets/_rels/sheet5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3.vml"/><Relationship  Id="rId2" Type="http://schemas.openxmlformats.org/officeDocument/2006/relationships/comments" Target="../comments3.xml"/><Relationship  Id="rId1" Type="http://schemas.microsoft.com/office/2017/10/relationships/threadedComment" Target="../threadedComments/threadedComment3.xml"/></Relationships>
</file>

<file path=xl/worksheets/_rels/sheet7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4.vml"/><Relationship  Id="rId2" Type="http://schemas.openxmlformats.org/officeDocument/2006/relationships/comments" Target="../comments4.xml"/><Relationship  Id="rId1" Type="http://schemas.microsoft.com/office/2017/10/relationships/threadedComment" Target="../threadedComments/threadedComment4.xml"/></Relationships>
</file>

<file path=xl/worksheets/_rels/sheet9.xml.rels><?xml version="1.0" encoding="UTF-8" standalone="yes"?><Relationships xmlns="http://schemas.openxmlformats.org/package/2006/relationships"><Relationship  Id="rId3" Type="http://schemas.openxmlformats.org/officeDocument/2006/relationships/vmlDrawing" Target="../drawings/vmlDrawing5.vml"/><Relationship  Id="rId2" Type="http://schemas.openxmlformats.org/officeDocument/2006/relationships/comments" Target="../comments5.xml"/><Relationship  Id="rId1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indexed="2"/>
    <outlinePr applyStyles="0" summaryBelow="1" summaryRight="1" showOutlineSymbols="1"/>
    <pageSetUpPr autoPageBreaks="1" fitToPage="1"/>
  </sheetPr>
  <sheetViews>
    <sheetView topLeftCell="A7" zoomScale="112" workbookViewId="0">
      <selection activeCell="I44" activeCellId="0" sqref="I44"/>
    </sheetView>
  </sheetViews>
  <sheetFormatPr defaultRowHeight="14.25"/>
  <cols>
    <col customWidth="1" min="2" max="2" width="9.140625"/>
    <col customWidth="1" min="3" max="3" width="11.28515625"/>
  </cols>
  <sheetData>
    <row r="2">
      <c r="B2" s="1" t="s">
        <v>0</v>
      </c>
      <c r="C2" s="1"/>
      <c r="D2" s="1"/>
      <c r="E2" s="1"/>
      <c r="F2" s="1"/>
      <c r="G2" s="1"/>
      <c r="H2" s="1"/>
      <c r="I2" s="1"/>
      <c r="J2" s="1"/>
    </row>
    <row r="3">
      <c r="B3" s="2"/>
    </row>
    <row r="4">
      <c r="A4" s="3" t="s">
        <v>1</v>
      </c>
      <c r="B4" s="4" t="s">
        <v>2</v>
      </c>
      <c r="C4" s="4"/>
      <c r="D4" s="4"/>
      <c r="E4" s="4"/>
      <c r="F4" s="4"/>
      <c r="G4" s="4"/>
      <c r="H4" s="4"/>
      <c r="I4" s="4"/>
      <c r="J4" s="4"/>
    </row>
    <row r="5">
      <c r="A5" s="3" t="s">
        <v>3</v>
      </c>
      <c r="B5" s="4" t="s">
        <v>4</v>
      </c>
      <c r="C5" s="5"/>
      <c r="D5" s="6" t="s">
        <v>5</v>
      </c>
      <c r="E5" t="s">
        <v>6</v>
      </c>
      <c r="G5" t="s">
        <v>7</v>
      </c>
    </row>
    <row r="6">
      <c r="A6" s="3" t="s">
        <v>8</v>
      </c>
      <c r="B6" s="4" t="s">
        <v>9</v>
      </c>
      <c r="C6" s="4"/>
      <c r="D6" s="4"/>
      <c r="E6" s="4"/>
      <c r="F6" s="4"/>
      <c r="G6" s="4"/>
      <c r="H6" s="4"/>
      <c r="I6" s="7" t="s">
        <v>10</v>
      </c>
      <c r="J6" s="4" t="s">
        <v>11</v>
      </c>
      <c r="K6" s="4"/>
    </row>
    <row r="7">
      <c r="A7" s="3" t="s">
        <v>12</v>
      </c>
      <c r="B7" s="4" t="s">
        <v>13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>
      <c r="A8" s="3" t="s">
        <v>14</v>
      </c>
      <c r="B8" s="4" t="s">
        <v>15</v>
      </c>
      <c r="C8" s="4"/>
      <c r="D8" s="4"/>
      <c r="E8" s="4"/>
      <c r="F8" s="4"/>
      <c r="G8" s="4"/>
      <c r="H8" s="4"/>
      <c r="I8" s="4"/>
      <c r="J8" s="4"/>
      <c r="K8" s="4"/>
      <c r="L8" s="4"/>
    </row>
    <row r="10">
      <c r="A10" s="7" t="s">
        <v>16</v>
      </c>
      <c r="B10" s="7"/>
      <c r="C10" s="7"/>
      <c r="D10" s="7"/>
      <c r="E10" s="7"/>
      <c r="F10" s="7"/>
      <c r="G10" s="7"/>
      <c r="H10" s="7"/>
      <c r="I10" s="7"/>
      <c r="J10" s="7"/>
    </row>
    <row r="11">
      <c r="A11" s="8" t="s">
        <v>17</v>
      </c>
      <c r="B11" s="9"/>
      <c r="C11" s="3"/>
      <c r="D11" s="3"/>
      <c r="E11" s="3"/>
      <c r="F11" s="3"/>
      <c r="G11" s="3"/>
      <c r="H11" s="3"/>
      <c r="I11" s="3"/>
      <c r="J11" s="3"/>
    </row>
    <row r="12">
      <c r="A12" s="3" t="s">
        <v>18</v>
      </c>
      <c r="B12" t="s">
        <v>19</v>
      </c>
      <c r="C12" s="3"/>
      <c r="D12" s="3"/>
      <c r="E12" s="3"/>
      <c r="F12" s="3"/>
      <c r="G12" s="3"/>
      <c r="H12" s="3"/>
      <c r="I12" s="3"/>
      <c r="J12" s="3"/>
    </row>
    <row r="13">
      <c r="A13" s="3" t="s">
        <v>20</v>
      </c>
      <c r="B13" t="s">
        <v>21</v>
      </c>
    </row>
    <row r="14">
      <c r="A14" s="3" t="s">
        <v>22</v>
      </c>
      <c r="B14" t="s">
        <v>23</v>
      </c>
    </row>
    <row r="15">
      <c r="A15" s="8" t="s">
        <v>24</v>
      </c>
    </row>
    <row r="16">
      <c r="A16" s="3" t="s">
        <v>25</v>
      </c>
      <c r="B16" t="s">
        <v>26</v>
      </c>
    </row>
    <row r="17">
      <c r="A17" s="3" t="s">
        <v>27</v>
      </c>
      <c r="B17" t="s">
        <v>28</v>
      </c>
    </row>
    <row r="18">
      <c r="A18" s="3" t="s">
        <v>29</v>
      </c>
      <c r="B18" t="s">
        <v>30</v>
      </c>
    </row>
    <row r="19">
      <c r="A19" s="3" t="s">
        <v>31</v>
      </c>
      <c r="B19" t="s">
        <v>32</v>
      </c>
    </row>
    <row r="20">
      <c r="A20" s="3" t="s">
        <v>33</v>
      </c>
      <c r="B20" t="s">
        <v>34</v>
      </c>
    </row>
    <row r="21">
      <c r="A21" s="3" t="s">
        <v>35</v>
      </c>
      <c r="B21" t="s">
        <v>36</v>
      </c>
    </row>
    <row r="22">
      <c r="A22" s="8" t="s">
        <v>37</v>
      </c>
    </row>
    <row r="23">
      <c r="A23" s="3" t="s">
        <v>38</v>
      </c>
      <c r="B23" t="s">
        <v>39</v>
      </c>
    </row>
    <row r="24">
      <c r="A24" s="3" t="s">
        <v>40</v>
      </c>
      <c r="B24" t="s">
        <v>41</v>
      </c>
    </row>
    <row r="25">
      <c r="A25" s="3" t="s">
        <v>42</v>
      </c>
      <c r="B25" t="s">
        <v>43</v>
      </c>
    </row>
    <row r="26">
      <c r="A26" s="3" t="s">
        <v>44</v>
      </c>
      <c r="B26" t="s">
        <v>45</v>
      </c>
    </row>
    <row r="27">
      <c r="A27" s="3" t="s">
        <v>46</v>
      </c>
      <c r="B27" t="s">
        <v>47</v>
      </c>
    </row>
    <row r="28">
      <c r="A28" s="3" t="s">
        <v>48</v>
      </c>
      <c r="B28" t="s">
        <v>49</v>
      </c>
    </row>
    <row r="29">
      <c r="A29" s="8" t="s">
        <v>50</v>
      </c>
    </row>
    <row r="30">
      <c r="A30" s="3" t="s">
        <v>51</v>
      </c>
      <c r="B30" t="s">
        <v>52</v>
      </c>
    </row>
    <row r="31">
      <c r="A31" s="3" t="s">
        <v>53</v>
      </c>
      <c r="B31" t="s">
        <v>54</v>
      </c>
    </row>
    <row r="32">
      <c r="A32" s="3" t="s">
        <v>55</v>
      </c>
      <c r="B32" t="s">
        <v>56</v>
      </c>
    </row>
    <row r="33">
      <c r="A33" s="3" t="s">
        <v>57</v>
      </c>
      <c r="B33" t="s">
        <v>58</v>
      </c>
    </row>
    <row r="34">
      <c r="A34" s="3" t="s">
        <v>59</v>
      </c>
      <c r="B34" t="s">
        <v>60</v>
      </c>
    </row>
    <row r="35">
      <c r="A35" s="3" t="s">
        <v>61</v>
      </c>
      <c r="B35" t="s">
        <v>62</v>
      </c>
    </row>
    <row r="36">
      <c r="A36" s="3" t="s">
        <v>63</v>
      </c>
      <c r="B36" t="s">
        <v>64</v>
      </c>
    </row>
    <row r="37">
      <c r="A37" s="3" t="s">
        <v>65</v>
      </c>
      <c r="B37" t="s">
        <v>66</v>
      </c>
    </row>
    <row r="38">
      <c r="A38" s="3" t="s">
        <v>67</v>
      </c>
      <c r="B38" t="s">
        <v>68</v>
      </c>
    </row>
    <row r="39">
      <c r="A39" s="3" t="s">
        <v>69</v>
      </c>
      <c r="B39" t="s">
        <v>70</v>
      </c>
    </row>
    <row r="40">
      <c r="A40" s="3" t="s">
        <v>71</v>
      </c>
      <c r="B40" t="s">
        <v>72</v>
      </c>
    </row>
    <row r="41">
      <c r="A41" s="3" t="s">
        <v>73</v>
      </c>
      <c r="B41" t="s">
        <v>74</v>
      </c>
    </row>
    <row r="42">
      <c r="A42" s="3" t="s">
        <v>75</v>
      </c>
      <c r="B42" t="s">
        <v>76</v>
      </c>
    </row>
    <row r="43">
      <c r="A43" s="3" t="s">
        <v>77</v>
      </c>
      <c r="B43" t="s">
        <v>78</v>
      </c>
    </row>
    <row r="44">
      <c r="A44" s="3" t="s">
        <v>79</v>
      </c>
      <c r="B44" t="s">
        <v>80</v>
      </c>
    </row>
    <row r="45">
      <c r="A45" s="8" t="s">
        <v>81</v>
      </c>
    </row>
    <row r="46">
      <c r="A46" s="3" t="s">
        <v>82</v>
      </c>
      <c r="B46" t="s">
        <v>83</v>
      </c>
    </row>
    <row r="47">
      <c r="A47" s="3" t="s">
        <v>84</v>
      </c>
      <c r="B47" t="s">
        <v>85</v>
      </c>
    </row>
    <row r="48">
      <c r="A48" s="3" t="s">
        <v>86</v>
      </c>
      <c r="B48" t="s">
        <v>87</v>
      </c>
    </row>
    <row r="49">
      <c r="A49" s="3" t="s">
        <v>88</v>
      </c>
      <c r="B49" t="s">
        <v>89</v>
      </c>
    </row>
    <row r="50">
      <c r="A50" s="3" t="s">
        <v>90</v>
      </c>
      <c r="B50" t="s">
        <v>91</v>
      </c>
    </row>
    <row r="51">
      <c r="A51" s="3" t="s">
        <v>92</v>
      </c>
      <c r="B51" t="s">
        <v>93</v>
      </c>
    </row>
    <row r="52">
      <c r="A52" s="3" t="s">
        <v>94</v>
      </c>
      <c r="B52" t="s">
        <v>95</v>
      </c>
    </row>
    <row r="53">
      <c r="A53" s="3" t="s">
        <v>96</v>
      </c>
      <c r="B53" t="s">
        <v>97</v>
      </c>
    </row>
    <row r="119">
      <c r="A119" s="2" t="s">
        <v>98</v>
      </c>
    </row>
    <row r="121">
      <c r="B121" t="s">
        <v>99</v>
      </c>
      <c r="M121" t="s">
        <v>100</v>
      </c>
    </row>
    <row r="122">
      <c r="B122" t="s">
        <v>101</v>
      </c>
      <c r="M122" t="s">
        <v>102</v>
      </c>
    </row>
    <row r="123">
      <c r="B123" t="s">
        <v>103</v>
      </c>
    </row>
    <row r="125">
      <c r="B125" t="s">
        <v>104</v>
      </c>
      <c r="H125" t="s">
        <v>105</v>
      </c>
    </row>
    <row r="126">
      <c r="B126" t="s">
        <v>106</v>
      </c>
      <c r="E126" t="s">
        <v>107</v>
      </c>
      <c r="H126" t="s">
        <v>107</v>
      </c>
    </row>
    <row r="127">
      <c r="B127" t="s">
        <v>108</v>
      </c>
      <c r="E127" t="s">
        <v>109</v>
      </c>
      <c r="H127" t="s">
        <v>109</v>
      </c>
    </row>
    <row r="128">
      <c r="B128" t="s">
        <v>110</v>
      </c>
      <c r="E128" t="s">
        <v>111</v>
      </c>
      <c r="H128" t="s">
        <v>111</v>
      </c>
    </row>
    <row r="129">
      <c r="B129" t="s">
        <v>112</v>
      </c>
      <c r="H129" t="s">
        <v>113</v>
      </c>
    </row>
    <row r="130">
      <c r="B130" t="s">
        <v>114</v>
      </c>
    </row>
    <row r="131">
      <c r="B131" t="s">
        <v>115</v>
      </c>
    </row>
    <row r="132">
      <c r="B132" t="s">
        <v>116</v>
      </c>
      <c r="E132" t="s">
        <v>117</v>
      </c>
      <c r="K132" t="s">
        <v>118</v>
      </c>
      <c r="M132" t="s">
        <v>119</v>
      </c>
    </row>
    <row r="133">
      <c r="B133" t="s">
        <v>120</v>
      </c>
      <c r="E133" t="s">
        <v>121</v>
      </c>
      <c r="K133" t="s">
        <v>122</v>
      </c>
      <c r="M133" t="s">
        <v>123</v>
      </c>
    </row>
    <row r="134">
      <c r="B134" t="s">
        <v>124</v>
      </c>
      <c r="E134" t="s">
        <v>125</v>
      </c>
      <c r="K134" t="s">
        <v>126</v>
      </c>
    </row>
    <row r="135">
      <c r="B135" t="s">
        <v>127</v>
      </c>
      <c r="K135" t="s">
        <v>128</v>
      </c>
    </row>
    <row r="136">
      <c r="B136" t="s">
        <v>129</v>
      </c>
    </row>
    <row r="137">
      <c r="B137" t="s">
        <v>130</v>
      </c>
      <c r="E137" t="s">
        <v>131</v>
      </c>
    </row>
    <row r="138">
      <c r="B138" t="s">
        <v>128</v>
      </c>
      <c r="E138" t="s">
        <v>132</v>
      </c>
      <c r="K138" t="s">
        <v>133</v>
      </c>
      <c r="Q138" t="s">
        <v>134</v>
      </c>
    </row>
    <row r="139">
      <c r="E139" t="s">
        <v>135</v>
      </c>
      <c r="K139" t="s">
        <v>136</v>
      </c>
      <c r="Q139" t="s">
        <v>137</v>
      </c>
      <c r="U139" t="s">
        <v>138</v>
      </c>
    </row>
    <row r="140">
      <c r="E140" t="s">
        <v>128</v>
      </c>
      <c r="K140" t="s">
        <v>139</v>
      </c>
      <c r="Q140" t="s">
        <v>140</v>
      </c>
      <c r="U140" t="s">
        <v>141</v>
      </c>
    </row>
    <row r="141">
      <c r="K141" t="s">
        <v>142</v>
      </c>
      <c r="Q141" t="s">
        <v>143</v>
      </c>
      <c r="U141" t="s">
        <v>144</v>
      </c>
    </row>
    <row r="142">
      <c r="B142" t="s">
        <v>104</v>
      </c>
      <c r="E142" t="s">
        <v>145</v>
      </c>
      <c r="K142" t="s">
        <v>146</v>
      </c>
      <c r="Q142" t="s">
        <v>147</v>
      </c>
      <c r="U142" t="s">
        <v>148</v>
      </c>
    </row>
    <row r="143">
      <c r="B143" t="s">
        <v>106</v>
      </c>
      <c r="E143" t="s">
        <v>149</v>
      </c>
      <c r="Q143" t="s">
        <v>150</v>
      </c>
      <c r="U143" t="s">
        <v>151</v>
      </c>
    </row>
    <row r="144">
      <c r="B144" t="s">
        <v>108</v>
      </c>
      <c r="Q144" t="s">
        <v>152</v>
      </c>
    </row>
    <row r="145">
      <c r="B145" t="s">
        <v>110</v>
      </c>
      <c r="Q145" t="s">
        <v>153</v>
      </c>
    </row>
    <row r="146">
      <c r="B146" t="s">
        <v>112</v>
      </c>
      <c r="Q146" t="s">
        <v>154</v>
      </c>
    </row>
    <row r="147">
      <c r="B147" t="s">
        <v>155</v>
      </c>
      <c r="F147" t="s">
        <v>156</v>
      </c>
      <c r="Q147" t="s">
        <v>157</v>
      </c>
    </row>
    <row r="148">
      <c r="B148" t="s">
        <v>114</v>
      </c>
      <c r="F148" t="s">
        <v>158</v>
      </c>
      <c r="Q148" t="s">
        <v>159</v>
      </c>
    </row>
    <row r="149">
      <c r="B149" t="s">
        <v>160</v>
      </c>
      <c r="F149" t="s">
        <v>161</v>
      </c>
      <c r="Q149" t="s">
        <v>162</v>
      </c>
    </row>
    <row r="150">
      <c r="B150" t="s">
        <v>163</v>
      </c>
      <c r="F150" t="s">
        <v>164</v>
      </c>
      <c r="Q150" t="s">
        <v>165</v>
      </c>
    </row>
    <row r="151">
      <c r="B151" t="s">
        <v>166</v>
      </c>
      <c r="F151" t="s">
        <v>167</v>
      </c>
      <c r="Q151" t="s">
        <v>168</v>
      </c>
    </row>
    <row r="152">
      <c r="B152" t="s">
        <v>116</v>
      </c>
      <c r="F152" t="s">
        <v>169</v>
      </c>
      <c r="Q152" t="s">
        <v>170</v>
      </c>
    </row>
    <row r="153">
      <c r="B153" t="s">
        <v>171</v>
      </c>
      <c r="F153" t="s">
        <v>172</v>
      </c>
      <c r="Q153" t="s">
        <v>140</v>
      </c>
    </row>
    <row r="154">
      <c r="B154" t="s">
        <v>124</v>
      </c>
      <c r="F154" t="s">
        <v>173</v>
      </c>
      <c r="Q154" t="s">
        <v>174</v>
      </c>
    </row>
    <row r="155">
      <c r="B155" t="s">
        <v>127</v>
      </c>
      <c r="F155" t="s">
        <v>175</v>
      </c>
      <c r="Q155" t="s">
        <v>176</v>
      </c>
    </row>
    <row r="156">
      <c r="B156" t="s">
        <v>129</v>
      </c>
      <c r="F156" t="s">
        <v>177</v>
      </c>
      <c r="Q156" t="s">
        <v>178</v>
      </c>
    </row>
    <row r="157">
      <c r="B157" t="s">
        <v>179</v>
      </c>
      <c r="F157" t="s">
        <v>180</v>
      </c>
      <c r="Q157" t="s">
        <v>181</v>
      </c>
    </row>
    <row r="158">
      <c r="B158" t="s">
        <v>182</v>
      </c>
      <c r="Q158" t="s">
        <v>183</v>
      </c>
    </row>
    <row r="159">
      <c r="B159" t="s">
        <v>184</v>
      </c>
      <c r="Q159" t="s">
        <v>185</v>
      </c>
    </row>
    <row r="160">
      <c r="B160" t="s">
        <v>186</v>
      </c>
    </row>
    <row r="161">
      <c r="B161" t="s">
        <v>115</v>
      </c>
    </row>
    <row r="162">
      <c r="B162" t="s">
        <v>187</v>
      </c>
      <c r="F162" t="s">
        <v>188</v>
      </c>
      <c r="J162" t="s">
        <v>189</v>
      </c>
    </row>
    <row r="163">
      <c r="B163" t="s">
        <v>190</v>
      </c>
      <c r="F163" t="s">
        <v>191</v>
      </c>
      <c r="J163" t="s">
        <v>192</v>
      </c>
      <c r="R163" t="s">
        <v>193</v>
      </c>
    </row>
    <row r="164">
      <c r="B164" t="s">
        <v>194</v>
      </c>
      <c r="F164" t="s">
        <v>195</v>
      </c>
      <c r="J164" s="10" t="s">
        <v>196</v>
      </c>
      <c r="R164" t="s">
        <v>197</v>
      </c>
    </row>
    <row r="165">
      <c r="B165" t="s">
        <v>198</v>
      </c>
      <c r="F165" t="s">
        <v>199</v>
      </c>
      <c r="J165" t="s">
        <v>200</v>
      </c>
      <c r="R165" t="s">
        <v>201</v>
      </c>
    </row>
    <row r="166">
      <c r="B166" t="s">
        <v>128</v>
      </c>
      <c r="F166" t="s">
        <v>202</v>
      </c>
      <c r="J166" t="s">
        <v>203</v>
      </c>
      <c r="R166" t="s">
        <v>204</v>
      </c>
    </row>
    <row r="167">
      <c r="F167" t="s">
        <v>205</v>
      </c>
      <c r="J167" t="s">
        <v>206</v>
      </c>
      <c r="R167" t="s">
        <v>207</v>
      </c>
    </row>
    <row r="168">
      <c r="F168" t="s">
        <v>128</v>
      </c>
      <c r="J168" t="s">
        <v>208</v>
      </c>
      <c r="R168" t="s">
        <v>209</v>
      </c>
    </row>
    <row r="169">
      <c r="J169" t="s">
        <v>210</v>
      </c>
    </row>
    <row r="170">
      <c r="J170" t="s">
        <v>128</v>
      </c>
    </row>
    <row r="172">
      <c r="B172" t="s">
        <v>211</v>
      </c>
    </row>
    <row r="173">
      <c r="B173" t="s">
        <v>212</v>
      </c>
    </row>
    <row r="174">
      <c r="B174" t="s">
        <v>213</v>
      </c>
      <c r="K174" t="s">
        <v>214</v>
      </c>
    </row>
    <row r="175">
      <c r="B175" t="s">
        <v>215</v>
      </c>
      <c r="K175" t="s">
        <v>216</v>
      </c>
      <c r="R175" t="s">
        <v>217</v>
      </c>
    </row>
    <row r="176">
      <c r="B176" t="s">
        <v>218</v>
      </c>
      <c r="F176" t="s">
        <v>106</v>
      </c>
      <c r="R176" t="s">
        <v>219</v>
      </c>
    </row>
    <row r="177">
      <c r="B177" t="s">
        <v>220</v>
      </c>
      <c r="F177" t="s">
        <v>110</v>
      </c>
      <c r="R177" t="s">
        <v>221</v>
      </c>
    </row>
    <row r="178">
      <c r="B178" t="s">
        <v>222</v>
      </c>
      <c r="F178" t="s">
        <v>223</v>
      </c>
      <c r="R178" t="s">
        <v>224</v>
      </c>
    </row>
    <row r="179">
      <c r="F179" t="s">
        <v>225</v>
      </c>
      <c r="R179" t="s">
        <v>226</v>
      </c>
    </row>
    <row r="180">
      <c r="F180" t="s">
        <v>128</v>
      </c>
      <c r="R180" t="s">
        <v>227</v>
      </c>
    </row>
    <row r="181">
      <c r="B181">
        <v>2023</v>
      </c>
      <c r="K181" t="s">
        <v>228</v>
      </c>
      <c r="R181" t="s">
        <v>229</v>
      </c>
    </row>
    <row r="182">
      <c r="B182">
        <v>2024</v>
      </c>
      <c r="K182" t="s">
        <v>218</v>
      </c>
      <c r="R182" t="s">
        <v>230</v>
      </c>
    </row>
    <row r="183">
      <c r="K183" t="s">
        <v>220</v>
      </c>
    </row>
    <row r="184">
      <c r="K184" t="s">
        <v>231</v>
      </c>
    </row>
    <row r="185">
      <c r="K185" t="s">
        <v>232</v>
      </c>
    </row>
    <row r="186">
      <c r="K186" t="s">
        <v>233</v>
      </c>
    </row>
    <row r="187">
      <c r="K187" t="s">
        <v>234</v>
      </c>
    </row>
    <row r="192">
      <c r="K192" t="s">
        <v>228</v>
      </c>
    </row>
    <row r="193">
      <c r="K193" t="s">
        <v>218</v>
      </c>
    </row>
    <row r="194">
      <c r="K194" t="s">
        <v>220</v>
      </c>
    </row>
    <row r="195">
      <c r="K195" t="s">
        <v>231</v>
      </c>
    </row>
    <row r="196">
      <c r="K196" t="s">
        <v>232</v>
      </c>
    </row>
    <row r="197">
      <c r="K197" t="s">
        <v>233</v>
      </c>
    </row>
    <row r="198">
      <c r="K198" t="s">
        <v>235</v>
      </c>
    </row>
  </sheetData>
  <mergeCells count="7">
    <mergeCell ref="B2:J2"/>
    <mergeCell ref="B4:J4"/>
    <mergeCell ref="B5:C5"/>
    <mergeCell ref="B6:H6"/>
    <mergeCell ref="J6:K6"/>
    <mergeCell ref="B7:L7"/>
    <mergeCell ref="A10:J10"/>
  </mergeCells>
  <printOptions headings="0" gridLines="0"/>
  <pageMargins left="0.25" right="0.25" top="0.75" bottom="0.75" header="0.29999999999999999" footer="0.29999999999999999"/>
  <pageSetup paperSize="9" scale="34" fitToWidth="2" fitToHeight="2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E28" activeCellId="0" sqref="E28"/>
    </sheetView>
  </sheetViews>
  <sheetFormatPr defaultRowHeight="14.25"/>
  <cols>
    <col customWidth="1" min="1" max="1" width="21.28515625"/>
    <col customWidth="1" min="2" max="2" width="45.140625"/>
    <col customWidth="1" min="3" max="3" width="49.42578125"/>
    <col customWidth="1" min="4" max="4" width="48.28515625"/>
    <col customWidth="1" min="5" max="5" width="21.28515625"/>
    <col customWidth="1" min="6" max="6" width="16"/>
  </cols>
  <sheetData>
    <row r="1" ht="15.75">
      <c r="A1" s="54" t="s">
        <v>379</v>
      </c>
      <c r="B1" s="54"/>
      <c r="C1" s="54"/>
      <c r="D1" s="54"/>
      <c r="E1" s="54"/>
      <c r="F1" s="54"/>
    </row>
    <row r="2" ht="16.5">
      <c r="A2" s="107"/>
      <c r="B2" s="107"/>
      <c r="C2" s="107"/>
      <c r="D2" s="107"/>
      <c r="E2" s="107"/>
      <c r="F2" s="107"/>
    </row>
    <row r="3" s="56" customFormat="1" ht="67.5">
      <c r="A3" s="87" t="s">
        <v>284</v>
      </c>
      <c r="B3" s="38" t="s">
        <v>270</v>
      </c>
      <c r="C3" s="38" t="s">
        <v>380</v>
      </c>
      <c r="D3" s="38" t="s">
        <v>381</v>
      </c>
      <c r="E3" s="38" t="s">
        <v>329</v>
      </c>
      <c r="F3" s="38" t="s">
        <v>382</v>
      </c>
    </row>
    <row r="4" s="56" customFormat="1">
      <c r="A4" s="63"/>
      <c r="B4" s="51"/>
      <c r="C4" s="51"/>
      <c r="D4" s="51"/>
      <c r="E4" s="51"/>
      <c r="F4" s="51"/>
    </row>
    <row r="5" s="56" customFormat="1">
      <c r="A5" s="63"/>
      <c r="B5" s="51"/>
      <c r="C5" s="51"/>
      <c r="D5" s="51"/>
      <c r="E5" s="51"/>
      <c r="F5" s="51"/>
    </row>
    <row r="6" s="56" customFormat="1">
      <c r="A6" s="63"/>
      <c r="B6" s="51"/>
      <c r="C6" s="51"/>
      <c r="D6" s="51"/>
      <c r="E6" s="51"/>
      <c r="F6" s="51"/>
    </row>
  </sheetData>
  <mergeCells count="2">
    <mergeCell ref="A1:F1"/>
    <mergeCell ref="A2:F2"/>
  </mergeCells>
  <dataValidations count="1" disablePrompts="0">
    <dataValidation sqref="A4:A6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70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G5" activeCellId="0" sqref="G5:H5"/>
    </sheetView>
  </sheetViews>
  <sheetFormatPr defaultRowHeight="14.25"/>
  <cols>
    <col customWidth="1" min="1" max="2" width="39.42578125"/>
    <col bestFit="1" customWidth="1" min="3" max="3" width="12.7109375"/>
    <col customWidth="1" min="4" max="4" width="14.85546875"/>
    <col customWidth="1" min="5" max="5" width="11.42578125"/>
    <col customWidth="1" min="6" max="6" width="15"/>
    <col customWidth="1" min="7" max="7" width="11.42578125"/>
    <col customWidth="1" min="8" max="8" width="16"/>
    <col customWidth="1" min="9" max="9" width="13.28515625"/>
    <col customWidth="1" min="10" max="10" width="14.5703125"/>
    <col customWidth="1" min="11" max="11" width="16.5703125"/>
    <col customWidth="1" min="12" max="12" width="16.7109375"/>
    <col customWidth="1" min="13" max="13" width="11.7109375"/>
    <col customWidth="1" min="14" max="14" width="18.28515625"/>
  </cols>
  <sheetData>
    <row r="1" ht="16.5">
      <c r="A1" s="20" t="s">
        <v>383</v>
      </c>
      <c r="B1" s="20"/>
      <c r="C1" s="20"/>
    </row>
    <row r="2" ht="16.5">
      <c r="A2" s="20"/>
      <c r="B2" s="20"/>
      <c r="C2" s="20"/>
    </row>
    <row r="3" ht="16.5">
      <c r="A3" s="108" t="s">
        <v>384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="56" customFormat="1" ht="15" customHeight="1">
      <c r="A4" s="27" t="s">
        <v>385</v>
      </c>
      <c r="B4" s="27" t="s">
        <v>386</v>
      </c>
      <c r="C4" s="27" t="s">
        <v>329</v>
      </c>
      <c r="D4" s="27" t="s">
        <v>387</v>
      </c>
      <c r="E4" s="109" t="s">
        <v>388</v>
      </c>
      <c r="F4" s="110"/>
      <c r="G4" s="110"/>
      <c r="H4" s="110"/>
      <c r="I4" s="110"/>
      <c r="J4" s="110"/>
      <c r="K4" s="110"/>
      <c r="L4" s="110"/>
      <c r="M4" s="110"/>
      <c r="N4" s="111"/>
    </row>
    <row r="5" s="56" customFormat="1" ht="44.25" customHeight="1">
      <c r="A5" s="32"/>
      <c r="B5" s="32"/>
      <c r="C5" s="32"/>
      <c r="D5" s="32"/>
      <c r="E5" s="66" t="s">
        <v>389</v>
      </c>
      <c r="F5" s="83"/>
      <c r="G5" s="66" t="s">
        <v>390</v>
      </c>
      <c r="H5" s="83"/>
      <c r="I5" s="66" t="s">
        <v>391</v>
      </c>
      <c r="J5" s="83"/>
      <c r="K5" s="66" t="s">
        <v>392</v>
      </c>
      <c r="L5" s="83"/>
      <c r="M5" s="112" t="s">
        <v>393</v>
      </c>
      <c r="N5" s="113"/>
    </row>
    <row r="6" s="56" customFormat="1" ht="21" customHeight="1">
      <c r="A6" s="37"/>
      <c r="B6" s="37"/>
      <c r="C6" s="37"/>
      <c r="D6" s="37"/>
      <c r="E6" s="38" t="s">
        <v>291</v>
      </c>
      <c r="F6" s="38" t="s">
        <v>394</v>
      </c>
      <c r="G6" s="38" t="s">
        <v>291</v>
      </c>
      <c r="H6" s="38" t="s">
        <v>394</v>
      </c>
      <c r="I6" s="38" t="s">
        <v>291</v>
      </c>
      <c r="J6" s="38" t="s">
        <v>394</v>
      </c>
      <c r="K6" s="38" t="s">
        <v>291</v>
      </c>
      <c r="L6" s="38" t="s">
        <v>394</v>
      </c>
      <c r="M6" s="52" t="s">
        <v>291</v>
      </c>
      <c r="N6" s="52" t="s">
        <v>394</v>
      </c>
    </row>
    <row r="7" s="56" customFormat="1" ht="27.75" customHeight="1">
      <c r="A7" s="100" t="s">
        <v>395</v>
      </c>
      <c r="B7" s="100"/>
      <c r="C7" s="100"/>
      <c r="D7" s="95"/>
      <c r="E7" s="95"/>
      <c r="F7" s="95"/>
      <c r="G7" s="95"/>
      <c r="H7" s="95"/>
      <c r="I7" s="95"/>
      <c r="J7" s="95"/>
      <c r="K7" s="95"/>
      <c r="L7" s="95"/>
      <c r="M7" s="114"/>
      <c r="N7" s="114"/>
    </row>
    <row r="8" s="56" customFormat="1" ht="27">
      <c r="A8" s="100" t="s">
        <v>396</v>
      </c>
      <c r="B8" s="100"/>
      <c r="C8" s="100"/>
      <c r="D8" s="95"/>
      <c r="E8" s="95"/>
      <c r="F8" s="95"/>
      <c r="G8" s="95"/>
      <c r="H8" s="95"/>
      <c r="I8" s="95"/>
      <c r="J8" s="95"/>
      <c r="K8" s="95"/>
      <c r="L8" s="95"/>
      <c r="M8" s="114"/>
      <c r="N8" s="114"/>
    </row>
    <row r="9" s="56" customFormat="1" ht="27">
      <c r="A9" s="100" t="s">
        <v>397</v>
      </c>
      <c r="B9" s="100"/>
      <c r="C9" s="100"/>
      <c r="D9" s="95"/>
      <c r="E9" s="95"/>
      <c r="F9" s="95"/>
      <c r="G9" s="95"/>
      <c r="H9" s="95"/>
      <c r="I9" s="95"/>
      <c r="J9" s="95"/>
      <c r="K9" s="95"/>
      <c r="L9" s="95"/>
      <c r="M9" s="114"/>
      <c r="N9" s="114"/>
    </row>
    <row r="10" s="56" customFormat="1" ht="25.5">
      <c r="A10" s="100" t="s">
        <v>398</v>
      </c>
      <c r="B10" s="100"/>
      <c r="C10" s="100"/>
      <c r="D10" s="95"/>
      <c r="E10" s="95"/>
      <c r="F10" s="95"/>
      <c r="G10" s="95"/>
      <c r="H10" s="95"/>
      <c r="I10" s="95"/>
      <c r="J10" s="95"/>
      <c r="K10" s="95"/>
      <c r="L10" s="95"/>
      <c r="M10" s="114"/>
      <c r="N10" s="114"/>
    </row>
    <row r="11" s="56" customFormat="1" ht="27">
      <c r="A11" s="100" t="s">
        <v>399</v>
      </c>
      <c r="B11" s="100"/>
      <c r="C11" s="100"/>
      <c r="D11" s="95"/>
      <c r="E11" s="95"/>
      <c r="F11" s="95"/>
      <c r="G11" s="95"/>
      <c r="H11" s="95"/>
      <c r="I11" s="95"/>
      <c r="J11" s="95"/>
      <c r="K11" s="95"/>
      <c r="L11" s="95"/>
      <c r="M11" s="114"/>
      <c r="N11" s="114"/>
    </row>
    <row r="12" s="56" customFormat="1" ht="27">
      <c r="A12" s="100" t="s">
        <v>400</v>
      </c>
      <c r="B12" s="100"/>
      <c r="C12" s="100"/>
      <c r="D12" s="95"/>
      <c r="E12" s="95"/>
      <c r="F12" s="95"/>
      <c r="G12" s="95"/>
      <c r="H12" s="95"/>
      <c r="I12" s="95"/>
      <c r="J12" s="95"/>
      <c r="K12" s="95"/>
      <c r="L12" s="95"/>
      <c r="M12" s="114"/>
      <c r="N12" s="114"/>
    </row>
    <row r="13" s="56" customFormat="1" ht="12.75">
      <c r="A13" s="100" t="s">
        <v>401</v>
      </c>
      <c r="B13" s="100"/>
      <c r="C13" s="100"/>
      <c r="D13" s="95"/>
      <c r="E13" s="95"/>
      <c r="F13" s="95"/>
      <c r="G13" s="95"/>
      <c r="H13" s="95"/>
      <c r="I13" s="95"/>
      <c r="J13" s="95"/>
      <c r="K13" s="95"/>
      <c r="L13" s="95"/>
      <c r="M13" s="114"/>
      <c r="N13" s="114"/>
    </row>
    <row r="14" s="56" customFormat="1" ht="40.5">
      <c r="A14" s="100" t="s">
        <v>402</v>
      </c>
      <c r="B14" s="100"/>
      <c r="C14" s="100"/>
      <c r="D14" s="95"/>
      <c r="E14" s="95"/>
      <c r="F14" s="95"/>
      <c r="G14" s="95"/>
      <c r="H14" s="95"/>
      <c r="I14" s="95"/>
      <c r="J14" s="95"/>
      <c r="K14" s="95"/>
      <c r="L14" s="95"/>
      <c r="M14" s="114"/>
      <c r="N14" s="114"/>
    </row>
    <row r="15" s="56" customFormat="1" ht="27">
      <c r="A15" s="100" t="s">
        <v>403</v>
      </c>
      <c r="B15" s="100"/>
      <c r="C15" s="100"/>
      <c r="D15" s="95"/>
      <c r="E15" s="95"/>
      <c r="F15" s="95"/>
      <c r="G15" s="95"/>
      <c r="H15" s="95"/>
      <c r="I15" s="95"/>
      <c r="J15" s="95"/>
      <c r="K15" s="95"/>
      <c r="L15" s="95"/>
      <c r="M15" s="114"/>
      <c r="N15" s="114"/>
    </row>
    <row r="16" s="56" customFormat="1" ht="12.75">
      <c r="A16" s="100" t="s">
        <v>404</v>
      </c>
      <c r="B16" s="100"/>
      <c r="C16" s="100"/>
      <c r="D16" s="95"/>
      <c r="E16" s="95"/>
      <c r="F16" s="95"/>
      <c r="G16" s="95"/>
      <c r="H16" s="95"/>
      <c r="I16" s="95"/>
      <c r="J16" s="95"/>
      <c r="K16" s="95"/>
      <c r="L16" s="95"/>
      <c r="M16" s="114"/>
      <c r="N16" s="114"/>
    </row>
  </sheetData>
  <mergeCells count="10">
    <mergeCell ref="A4:A6"/>
    <mergeCell ref="B4:B6"/>
    <mergeCell ref="C4:C6"/>
    <mergeCell ref="D4:D6"/>
    <mergeCell ref="E4:N4"/>
    <mergeCell ref="E5:F5"/>
    <mergeCell ref="G5:H5"/>
    <mergeCell ref="I5:J5"/>
    <mergeCell ref="K5:L5"/>
    <mergeCell ref="M5:N5"/>
  </mergeCells>
  <printOptions headings="0" gridLines="0"/>
  <pageMargins left="0.25" right="0.25" top="0.75" bottom="0.75" header="0.29999999999999999" footer="0.29999999999999999"/>
  <pageSetup paperSize="9" scale="56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6E00C3-0095-4805-BD5F-0080000B0096}" type="list" allowBlank="1" errorStyle="stop" imeMode="noControl" operator="between" showDropDown="0" showErrorMessage="1" showInputMessage="1">
          <x14:formula1>
            <xm:f>"2024,2025"</xm:f>
          </x14:formula1>
          <xm:sqref>B7:B16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B24" activeCellId="0" sqref="B23:B24"/>
    </sheetView>
  </sheetViews>
  <sheetFormatPr defaultRowHeight="14.25"/>
  <cols>
    <col customWidth="1" min="1" max="2" width="40.85546875"/>
    <col customWidth="1" min="3" max="3" width="13.7109375"/>
    <col customWidth="1" min="4" max="4" width="15.5703125"/>
    <col customWidth="1" min="5" max="5" width="11.28515625"/>
    <col customWidth="1" min="6" max="6" width="16.42578125"/>
    <col customWidth="1" min="7" max="7" width="12.85546875"/>
    <col customWidth="1" min="8" max="8" width="16"/>
    <col customWidth="1" min="9" max="9" width="11.5703125"/>
    <col customWidth="1" min="10" max="10" width="16.5703125"/>
    <col customWidth="1" min="11" max="11" width="15.140625"/>
    <col customWidth="1" min="12" max="12" width="25.7109375"/>
    <col customWidth="1" min="13" max="13" width="18"/>
    <col customWidth="1" min="14" max="14" width="19.28515625"/>
  </cols>
  <sheetData>
    <row r="1" ht="17.25" customHeight="1">
      <c r="A1" s="24" t="s">
        <v>405</v>
      </c>
      <c r="B1" s="24"/>
    </row>
    <row r="2" s="56" customFormat="1" ht="15.75" customHeight="1">
      <c r="A2" s="27" t="s">
        <v>385</v>
      </c>
      <c r="B2" s="27" t="s">
        <v>386</v>
      </c>
      <c r="C2" s="27" t="s">
        <v>329</v>
      </c>
      <c r="D2" s="27" t="s">
        <v>387</v>
      </c>
      <c r="E2" s="109" t="s">
        <v>388</v>
      </c>
      <c r="F2" s="110"/>
      <c r="G2" s="110"/>
      <c r="H2" s="110"/>
      <c r="I2" s="110"/>
      <c r="J2" s="110"/>
      <c r="K2" s="110"/>
      <c r="L2" s="110"/>
      <c r="M2" s="110"/>
      <c r="N2" s="111"/>
    </row>
    <row r="3" s="56" customFormat="1" ht="25.5" customHeight="1">
      <c r="A3" s="32"/>
      <c r="B3" s="32"/>
      <c r="C3" s="32"/>
      <c r="D3" s="32"/>
      <c r="E3" s="66" t="s">
        <v>389</v>
      </c>
      <c r="F3" s="83"/>
      <c r="G3" s="66" t="s">
        <v>390</v>
      </c>
      <c r="H3" s="83"/>
      <c r="I3" s="66" t="s">
        <v>391</v>
      </c>
      <c r="J3" s="83"/>
      <c r="K3" s="66" t="s">
        <v>392</v>
      </c>
      <c r="L3" s="83"/>
      <c r="M3" s="112" t="s">
        <v>393</v>
      </c>
      <c r="N3" s="113"/>
    </row>
    <row r="4" s="56" customFormat="1" ht="15" customHeight="1">
      <c r="A4" s="37"/>
      <c r="B4" s="37"/>
      <c r="C4" s="37"/>
      <c r="D4" s="37"/>
      <c r="E4" s="38" t="s">
        <v>291</v>
      </c>
      <c r="F4" s="38" t="s">
        <v>394</v>
      </c>
      <c r="G4" s="38" t="s">
        <v>291</v>
      </c>
      <c r="H4" s="38" t="s">
        <v>394</v>
      </c>
      <c r="I4" s="38" t="s">
        <v>291</v>
      </c>
      <c r="J4" s="38" t="s">
        <v>394</v>
      </c>
      <c r="K4" s="38" t="s">
        <v>291</v>
      </c>
      <c r="L4" s="38" t="s">
        <v>394</v>
      </c>
      <c r="M4" s="52" t="s">
        <v>291</v>
      </c>
      <c r="N4" s="52" t="s">
        <v>394</v>
      </c>
    </row>
    <row r="5" s="56" customFormat="1" ht="27" customHeight="1">
      <c r="A5" s="100" t="s">
        <v>395</v>
      </c>
      <c r="B5" s="100"/>
      <c r="C5" s="100"/>
      <c r="D5" s="95"/>
      <c r="E5" s="95"/>
      <c r="F5" s="95"/>
      <c r="G5" s="95"/>
      <c r="H5" s="95"/>
      <c r="I5" s="95"/>
      <c r="J5" s="95"/>
      <c r="K5" s="95"/>
      <c r="L5" s="95"/>
      <c r="M5" s="114"/>
      <c r="N5" s="114"/>
    </row>
    <row r="6" s="56" customFormat="1" ht="27.75" customHeight="1">
      <c r="A6" s="100" t="s">
        <v>396</v>
      </c>
      <c r="B6" s="100"/>
      <c r="C6" s="100"/>
      <c r="D6" s="95"/>
      <c r="E6" s="95"/>
      <c r="F6" s="95"/>
      <c r="G6" s="95"/>
      <c r="H6" s="95"/>
      <c r="I6" s="95"/>
      <c r="J6" s="95"/>
      <c r="K6" s="95"/>
      <c r="L6" s="95"/>
      <c r="M6" s="114"/>
      <c r="N6" s="114"/>
    </row>
    <row r="7" s="56" customFormat="1" ht="29.25" customHeight="1">
      <c r="A7" s="100" t="s">
        <v>397</v>
      </c>
      <c r="B7" s="100"/>
      <c r="C7" s="100"/>
      <c r="D7" s="95"/>
      <c r="E7" s="95"/>
      <c r="F7" s="95"/>
      <c r="G7" s="95"/>
      <c r="H7" s="95"/>
      <c r="I7" s="95"/>
      <c r="J7" s="95"/>
      <c r="K7" s="95"/>
      <c r="L7" s="95"/>
      <c r="M7" s="114"/>
      <c r="N7" s="114"/>
    </row>
    <row r="8" s="56" customFormat="1" ht="12.75">
      <c r="A8" s="100" t="s">
        <v>398</v>
      </c>
      <c r="B8" s="100"/>
      <c r="C8" s="100"/>
      <c r="D8" s="95"/>
      <c r="E8" s="95"/>
      <c r="F8" s="95"/>
      <c r="G8" s="95"/>
      <c r="H8" s="95"/>
      <c r="I8" s="95"/>
      <c r="J8" s="95"/>
      <c r="K8" s="95"/>
      <c r="L8" s="95"/>
      <c r="M8" s="114"/>
      <c r="N8" s="114"/>
    </row>
    <row r="9" s="56" customFormat="1" ht="27">
      <c r="A9" s="100" t="s">
        <v>399</v>
      </c>
      <c r="B9" s="100"/>
      <c r="C9" s="100"/>
      <c r="D9" s="95"/>
      <c r="E9" s="95"/>
      <c r="F9" s="95"/>
      <c r="G9" s="95"/>
      <c r="H9" s="95"/>
      <c r="I9" s="95"/>
      <c r="J9" s="95"/>
      <c r="K9" s="95"/>
      <c r="L9" s="95"/>
      <c r="M9" s="114"/>
      <c r="N9" s="114"/>
    </row>
    <row r="10" s="56" customFormat="1" ht="27">
      <c r="A10" s="100" t="s">
        <v>400</v>
      </c>
      <c r="B10" s="100"/>
      <c r="C10" s="100"/>
      <c r="D10" s="95"/>
      <c r="E10" s="95"/>
      <c r="F10" s="95"/>
      <c r="G10" s="95"/>
      <c r="H10" s="95"/>
      <c r="I10" s="95"/>
      <c r="J10" s="95"/>
      <c r="K10" s="95"/>
      <c r="L10" s="95"/>
      <c r="M10" s="114"/>
      <c r="N10" s="114"/>
    </row>
    <row r="11" s="56" customFormat="1" ht="12.75">
      <c r="A11" s="100" t="s">
        <v>401</v>
      </c>
      <c r="B11" s="100"/>
      <c r="C11" s="100"/>
      <c r="D11" s="95"/>
      <c r="E11" s="95"/>
      <c r="F11" s="95"/>
      <c r="G11" s="95"/>
      <c r="H11" s="95"/>
      <c r="I11" s="95"/>
      <c r="J11" s="95"/>
      <c r="K11" s="95"/>
      <c r="L11" s="95"/>
      <c r="M11" s="114"/>
      <c r="N11" s="114"/>
    </row>
    <row r="12" s="56" customFormat="1" ht="40.5">
      <c r="A12" s="100" t="s">
        <v>406</v>
      </c>
      <c r="B12" s="100"/>
      <c r="C12" s="100"/>
      <c r="D12" s="95"/>
      <c r="E12" s="95"/>
      <c r="F12" s="95"/>
      <c r="G12" s="95"/>
      <c r="H12" s="95"/>
      <c r="I12" s="95"/>
      <c r="J12" s="95"/>
      <c r="K12" s="95"/>
      <c r="L12" s="95"/>
      <c r="M12" s="114"/>
      <c r="N12" s="114"/>
    </row>
    <row r="13" s="56" customFormat="1" ht="27">
      <c r="A13" s="100" t="s">
        <v>403</v>
      </c>
      <c r="B13" s="100"/>
      <c r="C13" s="100"/>
      <c r="D13" s="95"/>
      <c r="E13" s="95"/>
      <c r="F13" s="95"/>
      <c r="G13" s="95"/>
      <c r="H13" s="95"/>
      <c r="I13" s="95"/>
      <c r="J13" s="95"/>
      <c r="K13" s="95"/>
      <c r="L13" s="95"/>
      <c r="M13" s="114"/>
      <c r="N13" s="114"/>
    </row>
    <row r="14" s="56" customFormat="1">
      <c r="A14" s="100" t="s">
        <v>407</v>
      </c>
      <c r="B14" s="100"/>
      <c r="C14" s="100"/>
      <c r="D14" s="95"/>
      <c r="E14" s="95"/>
      <c r="F14" s="95"/>
      <c r="G14" s="95"/>
      <c r="H14" s="95"/>
      <c r="I14" s="95"/>
      <c r="J14" s="95"/>
      <c r="K14" s="95"/>
      <c r="L14" s="95"/>
      <c r="M14" s="114"/>
      <c r="N14" s="114"/>
    </row>
  </sheetData>
  <mergeCells count="10">
    <mergeCell ref="A2:A4"/>
    <mergeCell ref="B2:B4"/>
    <mergeCell ref="C2:C4"/>
    <mergeCell ref="D2:D4"/>
    <mergeCell ref="E2:N2"/>
    <mergeCell ref="E3:F3"/>
    <mergeCell ref="G3:H3"/>
    <mergeCell ref="I3:J3"/>
    <mergeCell ref="K3:L3"/>
    <mergeCell ref="M3:N3"/>
  </mergeCells>
  <printOptions headings="0" gridLines="0"/>
  <pageMargins left="0.25" right="0.25" top="0.75" bottom="0.75" header="0.29999999999999999" footer="0.29999999999999999"/>
  <pageSetup paperSize="9" scale="52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3A007B-00CF-47F5-ACDA-00BB009500D6}" type="list" allowBlank="1" errorStyle="stop" imeMode="noControl" operator="between" showDropDown="0" showErrorMessage="1" showInputMessage="1">
          <x14:formula1>
            <xm:f>"2024,2025"</xm:f>
          </x14:formula1>
          <xm:sqref>B5:B14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E3" activeCellId="0" sqref="E3"/>
    </sheetView>
  </sheetViews>
  <sheetFormatPr defaultRowHeight="14.25"/>
  <cols>
    <col customWidth="1" min="1" max="1" width="19.42578125"/>
    <col customWidth="1" min="2" max="2" width="41.5703125"/>
    <col customWidth="1" min="3" max="3" width="68"/>
    <col customWidth="1" min="4" max="4" width="53.42578125"/>
    <col customWidth="1" min="5" max="5" width="22.28515625"/>
  </cols>
  <sheetData>
    <row r="1" ht="16.5">
      <c r="A1" s="91" t="s">
        <v>408</v>
      </c>
      <c r="B1" s="91"/>
      <c r="C1" s="91"/>
      <c r="D1" s="91"/>
    </row>
    <row r="2" s="56" customFormat="1" ht="32.25" customHeight="1">
      <c r="A2" s="114"/>
      <c r="B2" s="115" t="s">
        <v>409</v>
      </c>
      <c r="C2" s="115"/>
      <c r="D2" s="115"/>
      <c r="E2" s="115"/>
    </row>
    <row r="3" s="56" customFormat="1" ht="70.5" customHeight="1">
      <c r="A3" s="116" t="s">
        <v>284</v>
      </c>
      <c r="B3" s="38" t="s">
        <v>410</v>
      </c>
      <c r="C3" s="38" t="s">
        <v>411</v>
      </c>
      <c r="D3" s="38" t="s">
        <v>412</v>
      </c>
      <c r="E3" s="117" t="s">
        <v>413</v>
      </c>
    </row>
    <row r="4" s="56" customFormat="1" ht="17.25" customHeight="1">
      <c r="A4" s="63"/>
      <c r="B4" s="38"/>
      <c r="C4" s="38"/>
      <c r="D4" s="38"/>
      <c r="E4" s="117"/>
    </row>
    <row r="5" s="56" customFormat="1">
      <c r="A5" s="63"/>
      <c r="B5" s="116"/>
      <c r="C5" s="116"/>
      <c r="D5" s="38"/>
      <c r="E5" s="118"/>
    </row>
  </sheetData>
  <mergeCells count="2">
    <mergeCell ref="A1:D1"/>
    <mergeCell ref="B2:E2"/>
  </mergeCells>
  <dataValidations count="1" disablePrompts="0">
    <dataValidation sqref="A4:A5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70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1F0046-00AE-4E49-A3BC-0052001300C2}" type="list" allowBlank="1" errorStyle="stop" imeMode="noControl" operator="between" showDropDown="0" showErrorMessage="1" showInputMessage="1">
          <x14:formula1>
            <xm:f>"Да, Нет"</xm:f>
          </x14:formula1>
          <xm:sqref>D4:D5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F16" activeCellId="0" sqref="F16"/>
    </sheetView>
  </sheetViews>
  <sheetFormatPr defaultRowHeight="14.25"/>
  <cols>
    <col customWidth="1" min="1" max="1" width="21.42578125"/>
    <col customWidth="1" min="2" max="3" width="25.7109375"/>
    <col customWidth="1" min="4" max="5" width="35.7109375"/>
    <col customWidth="1" min="6" max="6" width="60.42578125"/>
    <col customWidth="1" min="7" max="7" width="20.7109375"/>
    <col customWidth="1" min="8" max="8" width="11.7109375"/>
  </cols>
  <sheetData>
    <row r="1" ht="27.75" customHeight="1">
      <c r="A1" s="119" t="s">
        <v>414</v>
      </c>
      <c r="B1" s="119"/>
      <c r="C1" s="119"/>
      <c r="D1" s="119"/>
      <c r="E1" s="119"/>
      <c r="F1" s="119"/>
      <c r="G1" s="119"/>
      <c r="H1" s="24"/>
      <c r="I1" s="24"/>
      <c r="J1" s="24"/>
      <c r="K1" s="24"/>
      <c r="L1" s="24"/>
      <c r="M1" s="24"/>
      <c r="N1" s="24"/>
      <c r="O1" s="24"/>
      <c r="P1" s="24"/>
    </row>
    <row r="2" ht="16.5">
      <c r="A2" s="120" t="s">
        <v>415</v>
      </c>
      <c r="B2" s="120"/>
      <c r="C2" s="120"/>
      <c r="D2" s="120"/>
      <c r="E2" s="120"/>
      <c r="F2" s="120"/>
      <c r="G2" s="120"/>
    </row>
    <row r="3" ht="18" customHeight="1">
      <c r="A3" s="121" t="s">
        <v>416</v>
      </c>
      <c r="B3" s="121"/>
      <c r="C3" s="121"/>
      <c r="D3" s="121"/>
      <c r="E3" s="121"/>
      <c r="F3" s="121"/>
      <c r="G3" s="121"/>
    </row>
    <row r="4" ht="99.75" customHeight="1">
      <c r="A4" s="38" t="s">
        <v>417</v>
      </c>
      <c r="B4" s="38" t="s">
        <v>418</v>
      </c>
      <c r="C4" s="38" t="s">
        <v>270</v>
      </c>
      <c r="D4" s="38" t="s">
        <v>419</v>
      </c>
      <c r="E4" s="38" t="s">
        <v>420</v>
      </c>
      <c r="F4" s="38" t="s">
        <v>421</v>
      </c>
      <c r="G4" s="38" t="s">
        <v>422</v>
      </c>
      <c r="H4" s="38" t="s">
        <v>413</v>
      </c>
      <c r="K4" s="2" t="s">
        <v>423</v>
      </c>
    </row>
    <row r="5">
      <c r="A5" s="76"/>
      <c r="B5" s="63"/>
      <c r="C5" s="76"/>
      <c r="D5" s="76"/>
      <c r="E5" s="76"/>
      <c r="F5" s="76"/>
      <c r="G5" s="76"/>
      <c r="H5" s="76"/>
      <c r="K5" t="s">
        <v>104</v>
      </c>
    </row>
    <row r="6">
      <c r="A6" s="76"/>
      <c r="B6" s="63"/>
      <c r="C6" s="76"/>
      <c r="D6" s="76"/>
      <c r="E6" s="76"/>
      <c r="F6" s="76"/>
      <c r="G6" s="76"/>
      <c r="H6" s="76"/>
      <c r="K6" t="s">
        <v>106</v>
      </c>
    </row>
    <row r="7">
      <c r="A7" s="76"/>
      <c r="B7" s="63"/>
      <c r="C7" s="76"/>
      <c r="D7" s="76"/>
      <c r="E7" s="76"/>
      <c r="F7" s="76"/>
      <c r="G7" s="76"/>
      <c r="H7" s="76"/>
      <c r="K7" t="s">
        <v>108</v>
      </c>
    </row>
    <row r="8">
      <c r="A8" s="76"/>
      <c r="B8" s="63"/>
      <c r="C8" s="76"/>
      <c r="D8" s="76"/>
      <c r="E8" s="76"/>
      <c r="F8" s="76"/>
      <c r="G8" s="76"/>
      <c r="H8" s="76"/>
      <c r="K8" t="s">
        <v>110</v>
      </c>
    </row>
    <row r="9">
      <c r="K9" t="s">
        <v>112</v>
      </c>
    </row>
    <row r="10">
      <c r="K10" t="s">
        <v>155</v>
      </c>
    </row>
    <row r="11">
      <c r="K11" t="s">
        <v>114</v>
      </c>
    </row>
    <row r="12">
      <c r="K12" t="s">
        <v>160</v>
      </c>
    </row>
    <row r="13">
      <c r="K13" t="s">
        <v>163</v>
      </c>
    </row>
    <row r="14">
      <c r="K14" t="s">
        <v>166</v>
      </c>
    </row>
    <row r="15">
      <c r="K15" t="s">
        <v>116</v>
      </c>
    </row>
    <row r="16">
      <c r="K16" t="s">
        <v>171</v>
      </c>
    </row>
    <row r="17">
      <c r="K17" t="s">
        <v>124</v>
      </c>
    </row>
    <row r="18">
      <c r="K18" t="s">
        <v>127</v>
      </c>
    </row>
    <row r="19">
      <c r="K19" t="s">
        <v>129</v>
      </c>
    </row>
    <row r="20">
      <c r="K20" t="s">
        <v>179</v>
      </c>
    </row>
    <row r="21">
      <c r="K21" t="s">
        <v>182</v>
      </c>
    </row>
    <row r="22">
      <c r="K22" t="s">
        <v>184</v>
      </c>
    </row>
    <row r="23">
      <c r="K23" t="s">
        <v>186</v>
      </c>
    </row>
    <row r="24">
      <c r="K24" t="s">
        <v>115</v>
      </c>
    </row>
    <row r="25">
      <c r="K25" t="s">
        <v>187</v>
      </c>
    </row>
    <row r="26">
      <c r="K26" t="s">
        <v>190</v>
      </c>
    </row>
    <row r="27">
      <c r="K27" t="s">
        <v>194</v>
      </c>
    </row>
    <row r="28">
      <c r="K28" t="s">
        <v>198</v>
      </c>
    </row>
    <row r="29">
      <c r="K29" t="s">
        <v>128</v>
      </c>
    </row>
  </sheetData>
  <mergeCells count="3">
    <mergeCell ref="A1:G1"/>
    <mergeCell ref="A2:G2"/>
    <mergeCell ref="A3:G3"/>
  </mergeCells>
  <dataValidations count="1" disablePrompts="0">
    <dataValidation sqref="B5:B8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75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3" disablePrompts="0">
        <x14:dataValidation xr:uid="{00AF00FA-00DA-4B19-9E6D-006F00F40043}" type="list" allowBlank="1" errorStyle="stop" imeMode="noControl" operator="between" showDropDown="0" showErrorMessage="1" showInputMessage="1">
          <x14:formula1>
            <xm:f>Уровеньдети</xm:f>
          </x14:formula1>
          <xm:sqref>A5:A8</xm:sqref>
        </x14:dataValidation>
        <x14:dataValidation xr:uid="{00E50059-0046-400F-949C-0083007A00E5}" type="list" allowBlank="1" errorStyle="stop" imeMode="noControl" operator="between" showDropDown="0" showErrorMessage="1" showInputMessage="1">
          <x14:formula1>
            <xm:f>Формыдети</xm:f>
          </x14:formula1>
          <xm:sqref>D5:D8</xm:sqref>
        </x14:dataValidation>
        <x14:dataValidation xr:uid="{00A6000B-0082-4FE3-A7FC-0007001400DC}" type="list" allowBlank="1" errorStyle="stop" imeMode="noControl" operator="between" showDropDown="0" showErrorMessage="1" showInputMessage="1">
          <x14:formula1>
            <xm:f>"Да, Нет"</xm:f>
          </x14:formula1>
          <xm:sqref>E5:E8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C4" activeCellId="0" sqref="C4"/>
    </sheetView>
  </sheetViews>
  <sheetFormatPr defaultRowHeight="14.25"/>
  <cols>
    <col customWidth="1" min="1" max="1" width="23.28515625"/>
    <col customWidth="1" min="2" max="2" width="18.140625"/>
    <col customWidth="1" min="3" max="3" width="27"/>
    <col customWidth="1" min="4" max="4" width="20.140625"/>
    <col customWidth="1" min="5" max="5" width="18.140625"/>
    <col customWidth="1" min="6" max="6" width="20"/>
    <col customWidth="1" min="7" max="7" width="21"/>
    <col customWidth="1" min="8" max="8" width="16.28515625"/>
    <col customWidth="1" min="9" max="9" width="15.7109375"/>
    <col customWidth="1" min="10" max="10" width="27.42578125"/>
  </cols>
  <sheetData>
    <row r="1" ht="16.5" customHeight="1">
      <c r="A1" s="20" t="s">
        <v>424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ht="16.5" customHeight="1">
      <c r="A2" s="122" t="s">
        <v>425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56" customFormat="1" ht="12.75">
      <c r="A3" s="38" t="s">
        <v>426</v>
      </c>
      <c r="B3" s="66" t="s">
        <v>211</v>
      </c>
      <c r="C3" s="67"/>
      <c r="D3" s="83"/>
      <c r="E3" s="38" t="s">
        <v>212</v>
      </c>
      <c r="F3" s="38"/>
      <c r="G3" s="38"/>
      <c r="H3" s="38" t="s">
        <v>213</v>
      </c>
      <c r="I3" s="38"/>
      <c r="J3" s="38"/>
    </row>
    <row r="4" s="56" customFormat="1" ht="38.25" customHeight="1">
      <c r="A4" s="38"/>
      <c r="B4" s="38" t="s">
        <v>427</v>
      </c>
      <c r="C4" s="38" t="s">
        <v>428</v>
      </c>
      <c r="D4" s="38" t="s">
        <v>429</v>
      </c>
      <c r="E4" s="38" t="s">
        <v>427</v>
      </c>
      <c r="F4" s="38" t="s">
        <v>428</v>
      </c>
      <c r="G4" s="38" t="s">
        <v>429</v>
      </c>
      <c r="H4" s="38" t="s">
        <v>427</v>
      </c>
      <c r="I4" s="38" t="s">
        <v>428</v>
      </c>
      <c r="J4" s="38" t="s">
        <v>429</v>
      </c>
    </row>
    <row r="5" s="71" customFormat="1" ht="12.75">
      <c r="A5" s="76">
        <v>1</v>
      </c>
      <c r="B5" s="76">
        <v>2</v>
      </c>
      <c r="C5" s="76">
        <v>3</v>
      </c>
      <c r="D5" s="76">
        <v>4</v>
      </c>
      <c r="E5" s="76">
        <v>5</v>
      </c>
      <c r="F5" s="76">
        <v>6</v>
      </c>
      <c r="G5" s="76">
        <v>7</v>
      </c>
      <c r="H5" s="76">
        <v>5</v>
      </c>
      <c r="I5" s="76">
        <v>6</v>
      </c>
      <c r="J5" s="76">
        <v>7</v>
      </c>
    </row>
    <row r="6" s="56" customFormat="1" ht="12.75">
      <c r="A6" s="100" t="s">
        <v>107</v>
      </c>
      <c r="B6" s="75"/>
      <c r="C6" s="75"/>
      <c r="D6" s="75"/>
      <c r="E6" s="75"/>
      <c r="F6" s="75"/>
      <c r="G6" s="75"/>
      <c r="H6" s="75"/>
      <c r="I6" s="75"/>
      <c r="J6" s="75"/>
    </row>
    <row r="7" s="56" customFormat="1" ht="12.75">
      <c r="A7" s="100" t="s">
        <v>109</v>
      </c>
      <c r="B7" s="75"/>
      <c r="C7" s="75"/>
      <c r="D7" s="75"/>
      <c r="E7" s="75"/>
      <c r="F7" s="75"/>
      <c r="G7" s="75"/>
      <c r="H7" s="75"/>
      <c r="I7" s="75"/>
      <c r="J7" s="75"/>
    </row>
    <row r="8" s="56" customFormat="1" ht="16.5" customHeight="1">
      <c r="A8" s="100" t="s">
        <v>430</v>
      </c>
      <c r="B8" s="75"/>
      <c r="C8" s="75"/>
      <c r="D8" s="75"/>
      <c r="E8" s="75"/>
      <c r="F8" s="75"/>
      <c r="G8" s="75"/>
      <c r="H8" s="75"/>
      <c r="I8" s="75"/>
      <c r="J8" s="75"/>
    </row>
  </sheetData>
  <mergeCells count="4">
    <mergeCell ref="A3:A4"/>
    <mergeCell ref="B3:D3"/>
    <mergeCell ref="E3:G3"/>
    <mergeCell ref="H3:J3"/>
  </mergeCells>
  <printOptions headings="0" gridLines="0"/>
  <pageMargins left="0.25" right="0.25" top="0.75" bottom="0.75" header="0.29999999999999999" footer="0.29999999999999999"/>
  <pageSetup paperSize="9" scale="6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6" tint="0.59999389629810485"/>
    <outlinePr applyStyles="0" summaryBelow="1" summaryRight="1" showOutlineSymbols="1"/>
    <pageSetUpPr autoPageBreaks="1" fitToPage="1"/>
  </sheetPr>
  <sheetViews>
    <sheetView zoomScale="100" workbookViewId="0">
      <selection activeCell="C3" activeCellId="0" sqref="C3"/>
    </sheetView>
  </sheetViews>
  <sheetFormatPr defaultRowHeight="14.25"/>
  <cols>
    <col customWidth="1" min="1" max="1" width="15.42578125"/>
    <col customWidth="1" min="2" max="3" width="24.42578125"/>
    <col customWidth="1" min="4" max="4" width="20.42578125"/>
    <col customWidth="1" min="5" max="5" width="14.28515625"/>
    <col customWidth="1" min="6" max="8" width="27.140625"/>
  </cols>
  <sheetData>
    <row r="1" ht="16.5">
      <c r="A1" s="24" t="s">
        <v>431</v>
      </c>
      <c r="B1" s="24"/>
      <c r="C1" s="24"/>
      <c r="D1" s="24"/>
      <c r="E1" s="24"/>
      <c r="F1" s="24"/>
      <c r="G1" s="24"/>
      <c r="H1" s="24"/>
    </row>
    <row r="2" ht="87" customHeight="1">
      <c r="A2" s="59" t="s">
        <v>432</v>
      </c>
      <c r="B2" s="38" t="s">
        <v>410</v>
      </c>
      <c r="C2" s="59" t="s">
        <v>433</v>
      </c>
      <c r="D2" s="38" t="s">
        <v>434</v>
      </c>
      <c r="E2" s="38" t="s">
        <v>286</v>
      </c>
      <c r="F2" s="38" t="s">
        <v>435</v>
      </c>
      <c r="G2" s="38" t="s">
        <v>436</v>
      </c>
      <c r="H2" s="38" t="s">
        <v>437</v>
      </c>
    </row>
    <row r="3">
      <c r="A3" s="63"/>
      <c r="B3" s="76"/>
      <c r="C3" s="76"/>
      <c r="D3" s="76"/>
      <c r="E3" s="76"/>
      <c r="F3" s="76"/>
      <c r="G3" s="76"/>
      <c r="H3" s="76"/>
    </row>
    <row r="4">
      <c r="A4" s="63"/>
      <c r="B4" s="76"/>
      <c r="C4" s="76"/>
      <c r="D4" s="76"/>
      <c r="E4" s="76"/>
      <c r="F4" s="76"/>
      <c r="G4" s="76"/>
      <c r="H4" s="76"/>
    </row>
    <row r="5">
      <c r="A5" s="63"/>
      <c r="B5" s="76"/>
      <c r="C5" s="76"/>
      <c r="D5" s="76"/>
      <c r="E5" s="76"/>
      <c r="F5" s="76"/>
      <c r="G5" s="76"/>
      <c r="H5" s="76"/>
    </row>
    <row r="6">
      <c r="A6" s="63"/>
      <c r="B6" s="51"/>
      <c r="C6" s="76"/>
      <c r="D6" s="51"/>
      <c r="E6" s="51"/>
      <c r="F6" s="51"/>
      <c r="G6" s="51"/>
      <c r="H6" s="51"/>
    </row>
  </sheetData>
  <dataValidations count="2" disablePrompts="0">
    <dataValidation sqref="C3:C6" type="list" allowBlank="1" errorStyle="stop" imeMode="noControl" operator="between" showDropDown="0" showErrorMessage="1" showInputMessage="1">
      <formula1>ИНСТРУКЦИЯ!$H$126:$H$128</formula1>
    </dataValidation>
    <dataValidation sqref="A3:A6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79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0"/>
  </sheetPr>
  <sheetViews>
    <sheetView zoomScale="90" workbookViewId="0">
      <selection activeCell="A4" activeCellId="0" sqref="A4:A7"/>
    </sheetView>
  </sheetViews>
  <sheetFormatPr defaultRowHeight="14.25"/>
  <cols>
    <col customWidth="1" min="1" max="1" width="25"/>
    <col customWidth="1" min="2" max="2" width="11.7109375"/>
    <col customWidth="1" min="3" max="3" width="14.28515625"/>
    <col customWidth="1" min="4" max="4" width="11.7109375"/>
    <col customWidth="1" min="5" max="7" width="14.5703125"/>
    <col customWidth="1" min="8" max="8" width="11.7109375"/>
    <col customWidth="1" min="9" max="9" width="14.85546875"/>
    <col customWidth="1" min="10" max="10" width="11.7109375"/>
    <col customWidth="1" min="11" max="11" width="14.5703125"/>
    <col customWidth="1" min="12" max="12" width="12.5703125"/>
    <col customWidth="1" min="13" max="13" width="14.5703125"/>
    <col customWidth="1" min="14" max="14" width="11.7109375"/>
    <col customWidth="1" min="15" max="15" width="14.85546875"/>
    <col customWidth="1" min="16" max="16" width="11.7109375"/>
    <col customWidth="1" min="17" max="17" width="14.42578125"/>
    <col customWidth="1" min="18" max="18" width="11.140625"/>
    <col customWidth="1" min="19" max="19" width="14.42578125"/>
    <col customWidth="1" min="20" max="20" width="11.7109375"/>
    <col customWidth="1" min="21" max="21" width="15.28515625"/>
    <col customWidth="1" min="22" max="22" width="11.7109375"/>
    <col customWidth="1" min="23" max="25" width="14.140625"/>
    <col customWidth="1" min="26" max="26" width="11.7109375"/>
    <col customWidth="1" min="27" max="29" width="14.28515625"/>
    <col customWidth="1" min="30" max="30" width="11.7109375"/>
    <col customWidth="1" min="31" max="31" width="14.85546875"/>
    <col customWidth="1" min="32" max="33" width="12.7109375"/>
    <col customWidth="1" min="34" max="34" width="10.85546875"/>
  </cols>
  <sheetData>
    <row r="1" ht="16.5">
      <c r="A1" s="91" t="s">
        <v>438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</row>
    <row r="2" ht="16.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</row>
    <row r="3" ht="20.25" customHeight="1">
      <c r="A3" s="97" t="s">
        <v>439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</row>
    <row r="4" s="56" customFormat="1" ht="15" customHeight="1">
      <c r="A4" s="123" t="s">
        <v>440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5"/>
    </row>
    <row r="5" s="56" customFormat="1" ht="15" customHeight="1">
      <c r="A5" s="126"/>
      <c r="B5" s="127" t="s">
        <v>441</v>
      </c>
      <c r="C5" s="124"/>
      <c r="D5" s="124"/>
      <c r="E5" s="124"/>
      <c r="F5" s="124"/>
      <c r="G5" s="125"/>
      <c r="H5" s="127" t="s">
        <v>442</v>
      </c>
      <c r="I5" s="124"/>
      <c r="J5" s="124"/>
      <c r="K5" s="124"/>
      <c r="L5" s="124"/>
      <c r="M5" s="125"/>
      <c r="N5" s="127" t="s">
        <v>443</v>
      </c>
      <c r="O5" s="124"/>
      <c r="P5" s="124"/>
      <c r="Q5" s="124"/>
      <c r="R5" s="124"/>
      <c r="S5" s="125"/>
      <c r="T5" s="127" t="s">
        <v>444</v>
      </c>
      <c r="U5" s="124"/>
      <c r="V5" s="124"/>
      <c r="W5" s="124"/>
      <c r="X5" s="124"/>
      <c r="Y5" s="125"/>
      <c r="Z5" s="127" t="s">
        <v>445</v>
      </c>
      <c r="AA5" s="124"/>
      <c r="AB5" s="124"/>
      <c r="AC5" s="124"/>
      <c r="AD5" s="124"/>
      <c r="AE5" s="125"/>
    </row>
    <row r="6" s="56" customFormat="1" ht="15" customHeight="1">
      <c r="A6" s="126"/>
      <c r="B6" s="127" t="s">
        <v>211</v>
      </c>
      <c r="C6" s="125"/>
      <c r="D6" s="127" t="s">
        <v>212</v>
      </c>
      <c r="E6" s="125"/>
      <c r="F6" s="127" t="s">
        <v>213</v>
      </c>
      <c r="G6" s="125"/>
      <c r="H6" s="127" t="s">
        <v>211</v>
      </c>
      <c r="I6" s="125"/>
      <c r="J6" s="127" t="s">
        <v>212</v>
      </c>
      <c r="K6" s="125"/>
      <c r="L6" s="127" t="s">
        <v>213</v>
      </c>
      <c r="M6" s="125"/>
      <c r="N6" s="127" t="s">
        <v>211</v>
      </c>
      <c r="O6" s="125"/>
      <c r="P6" s="127" t="s">
        <v>212</v>
      </c>
      <c r="Q6" s="125"/>
      <c r="R6" s="127" t="s">
        <v>213</v>
      </c>
      <c r="S6" s="125"/>
      <c r="T6" s="127" t="s">
        <v>211</v>
      </c>
      <c r="U6" s="125"/>
      <c r="V6" s="127" t="s">
        <v>212</v>
      </c>
      <c r="W6" s="125"/>
      <c r="X6" s="127" t="s">
        <v>213</v>
      </c>
      <c r="Y6" s="125"/>
      <c r="Z6" s="127" t="s">
        <v>211</v>
      </c>
      <c r="AA6" s="125"/>
      <c r="AB6" s="127" t="s">
        <v>212</v>
      </c>
      <c r="AC6" s="125"/>
      <c r="AD6" s="127" t="s">
        <v>213</v>
      </c>
      <c r="AE6" s="125"/>
    </row>
    <row r="7" s="56" customFormat="1" ht="50.25" customHeight="1">
      <c r="A7" s="128"/>
      <c r="B7" s="129" t="s">
        <v>291</v>
      </c>
      <c r="C7" s="129" t="s">
        <v>446</v>
      </c>
      <c r="D7" s="129" t="s">
        <v>291</v>
      </c>
      <c r="E7" s="129" t="s">
        <v>446</v>
      </c>
      <c r="F7" s="129" t="s">
        <v>291</v>
      </c>
      <c r="G7" s="129" t="s">
        <v>446</v>
      </c>
      <c r="H7" s="129" t="s">
        <v>291</v>
      </c>
      <c r="I7" s="129" t="s">
        <v>446</v>
      </c>
      <c r="J7" s="129" t="s">
        <v>291</v>
      </c>
      <c r="K7" s="129" t="s">
        <v>446</v>
      </c>
      <c r="L7" s="129" t="s">
        <v>291</v>
      </c>
      <c r="M7" s="129" t="s">
        <v>446</v>
      </c>
      <c r="N7" s="129" t="s">
        <v>291</v>
      </c>
      <c r="O7" s="129" t="s">
        <v>446</v>
      </c>
      <c r="P7" s="129" t="s">
        <v>291</v>
      </c>
      <c r="Q7" s="129" t="s">
        <v>446</v>
      </c>
      <c r="R7" s="129" t="s">
        <v>291</v>
      </c>
      <c r="S7" s="129" t="s">
        <v>446</v>
      </c>
      <c r="T7" s="129" t="s">
        <v>291</v>
      </c>
      <c r="U7" s="129" t="s">
        <v>446</v>
      </c>
      <c r="V7" s="129" t="s">
        <v>291</v>
      </c>
      <c r="W7" s="129" t="s">
        <v>446</v>
      </c>
      <c r="X7" s="129" t="s">
        <v>291</v>
      </c>
      <c r="Y7" s="129" t="s">
        <v>446</v>
      </c>
      <c r="Z7" s="129" t="s">
        <v>291</v>
      </c>
      <c r="AA7" s="129" t="s">
        <v>446</v>
      </c>
      <c r="AB7" s="129" t="s">
        <v>291</v>
      </c>
      <c r="AC7" s="129" t="s">
        <v>446</v>
      </c>
      <c r="AD7" s="129" t="s">
        <v>291</v>
      </c>
      <c r="AE7" s="129" t="s">
        <v>446</v>
      </c>
    </row>
    <row r="8" s="56" customFormat="1" ht="15" customHeight="1">
      <c r="A8" s="129" t="s">
        <v>447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</row>
    <row r="9" s="56" customFormat="1" ht="15" customHeight="1">
      <c r="A9" s="100" t="s">
        <v>228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</row>
    <row r="10" s="56" customFormat="1" ht="15" customHeight="1">
      <c r="A10" s="100" t="s">
        <v>218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</row>
    <row r="11" s="56" customFormat="1" ht="15" customHeight="1">
      <c r="A11" s="100" t="s">
        <v>220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</row>
    <row r="12" s="56" customFormat="1" ht="15" customHeight="1">
      <c r="A12" s="100" t="s">
        <v>231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</row>
    <row r="13" s="56" customFormat="1" ht="15" customHeight="1">
      <c r="A13" s="100" t="s">
        <v>232</v>
      </c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</row>
    <row r="14" s="56" customFormat="1" ht="15" customHeight="1">
      <c r="A14" s="100" t="s">
        <v>233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</row>
    <row r="15" s="56" customFormat="1" ht="15" customHeight="1">
      <c r="A15" s="109" t="s">
        <v>448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1"/>
    </row>
    <row r="16" s="56" customFormat="1" ht="12.75">
      <c r="A16" s="100" t="s">
        <v>228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</row>
    <row r="17" s="56" customFormat="1" ht="12.75">
      <c r="A17" s="100" t="s">
        <v>218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</row>
    <row r="18" s="56" customFormat="1" ht="12.75">
      <c r="A18" s="100" t="s">
        <v>220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</row>
    <row r="19" s="56" customFormat="1" ht="12.75">
      <c r="A19" s="100" t="s">
        <v>231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</row>
    <row r="20" s="56" customFormat="1" ht="12.75">
      <c r="A20" s="100" t="s">
        <v>232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="56" customFormat="1" ht="12.75">
      <c r="A21" s="100" t="s">
        <v>233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  <row r="22" s="56" customFormat="1" ht="12.75">
      <c r="A22" s="109" t="s">
        <v>449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1"/>
    </row>
    <row r="23" s="56" customFormat="1" ht="12.75">
      <c r="A23" s="100" t="s">
        <v>228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</row>
    <row r="24" s="56" customFormat="1" ht="12.75">
      <c r="A24" s="100" t="s">
        <v>218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</row>
    <row r="25" s="56" customFormat="1" ht="12.75">
      <c r="A25" s="100" t="s">
        <v>220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</row>
    <row r="26" s="56" customFormat="1" ht="12.75">
      <c r="A26" s="100" t="s">
        <v>231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</row>
    <row r="27" s="56" customFormat="1" ht="12.75">
      <c r="A27" s="100" t="s">
        <v>232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</row>
    <row r="28" s="56" customFormat="1" ht="12.75">
      <c r="A28" s="100" t="s">
        <v>233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</row>
  </sheetData>
  <mergeCells count="27">
    <mergeCell ref="A1:AI1"/>
    <mergeCell ref="A3:AE3"/>
    <mergeCell ref="A4:A7"/>
    <mergeCell ref="B4:AE4"/>
    <mergeCell ref="B5:G5"/>
    <mergeCell ref="H5:M5"/>
    <mergeCell ref="N5:S5"/>
    <mergeCell ref="T5:Y5"/>
    <mergeCell ref="Z5:AE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8:AE8"/>
    <mergeCell ref="A15:AE15"/>
    <mergeCell ref="A22:AE22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55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I20" activeCellId="0" sqref="I20"/>
    </sheetView>
  </sheetViews>
  <sheetFormatPr defaultRowHeight="14.25"/>
  <cols>
    <col customWidth="1" min="1" max="1" width="25.5703125"/>
    <col customWidth="1" min="2" max="2" width="20.42578125"/>
    <col customWidth="1" min="3" max="4" width="19.140625"/>
    <col customWidth="1" min="5" max="6" width="11.7109375"/>
    <col customWidth="1" min="7" max="7" width="14.5703125"/>
    <col customWidth="1" min="8" max="12" width="11.7109375"/>
    <col customWidth="1" min="13" max="13" width="14.28515625"/>
    <col customWidth="1" min="14" max="14" width="17.140625"/>
    <col customWidth="1" min="15" max="15" width="16.5703125"/>
    <col customWidth="1" min="16" max="16" width="15.140625"/>
  </cols>
  <sheetData>
    <row r="1" ht="16.5">
      <c r="A1" s="91" t="s">
        <v>450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="56" customFormat="1" ht="48" customHeight="1">
      <c r="A2" s="38" t="s">
        <v>440</v>
      </c>
      <c r="B2" s="66" t="s">
        <v>451</v>
      </c>
      <c r="C2" s="67"/>
      <c r="D2" s="83"/>
      <c r="E2" s="66" t="s">
        <v>452</v>
      </c>
      <c r="F2" s="67"/>
      <c r="G2" s="83"/>
      <c r="H2" s="127" t="s">
        <v>453</v>
      </c>
      <c r="I2" s="124"/>
      <c r="J2" s="125"/>
      <c r="K2" s="129" t="s">
        <v>454</v>
      </c>
      <c r="L2" s="129"/>
      <c r="M2" s="129"/>
      <c r="N2" s="130" t="s">
        <v>455</v>
      </c>
      <c r="O2" s="130" t="s">
        <v>456</v>
      </c>
      <c r="P2" s="130" t="s">
        <v>457</v>
      </c>
    </row>
    <row r="3" s="56" customFormat="1" ht="27" customHeight="1">
      <c r="A3" s="38"/>
      <c r="B3" s="38" t="s">
        <v>211</v>
      </c>
      <c r="C3" s="38" t="s">
        <v>212</v>
      </c>
      <c r="D3" s="38" t="s">
        <v>213</v>
      </c>
      <c r="E3" s="38" t="s">
        <v>211</v>
      </c>
      <c r="F3" s="38" t="s">
        <v>212</v>
      </c>
      <c r="G3" s="38" t="s">
        <v>213</v>
      </c>
      <c r="H3" s="38" t="s">
        <v>211</v>
      </c>
      <c r="I3" s="38" t="s">
        <v>212</v>
      </c>
      <c r="J3" s="37" t="s">
        <v>213</v>
      </c>
      <c r="K3" s="37" t="s">
        <v>211</v>
      </c>
      <c r="L3" s="37" t="s">
        <v>212</v>
      </c>
      <c r="M3" s="37" t="s">
        <v>213</v>
      </c>
      <c r="N3" s="131"/>
      <c r="O3" s="131"/>
      <c r="P3" s="131"/>
    </row>
    <row r="4" s="56" customFormat="1" ht="12.75">
      <c r="A4" s="100" t="s">
        <v>228</v>
      </c>
      <c r="B4" s="100"/>
      <c r="C4" s="100"/>
      <c r="D4" s="100"/>
      <c r="E4" s="75"/>
      <c r="F4" s="75"/>
      <c r="G4" s="75"/>
      <c r="H4" s="75"/>
      <c r="I4" s="75"/>
      <c r="J4" s="75"/>
      <c r="K4" s="75"/>
      <c r="L4" s="75"/>
      <c r="M4" s="75"/>
      <c r="N4" s="94">
        <f t="shared" ref="N4:N17" si="4">E4+F4+G4</f>
        <v>0</v>
      </c>
      <c r="O4" s="94">
        <f t="shared" ref="O4:O17" si="5">H4+I4+J4</f>
        <v>0</v>
      </c>
      <c r="P4" s="94">
        <f t="shared" ref="P4:P17" si="6">K4+M4+L4</f>
        <v>0</v>
      </c>
    </row>
    <row r="5" s="56" customFormat="1" ht="12.75">
      <c r="A5" s="132" t="s">
        <v>458</v>
      </c>
      <c r="B5" s="100"/>
      <c r="C5" s="100"/>
      <c r="D5" s="100"/>
      <c r="E5" s="75"/>
      <c r="F5" s="75"/>
      <c r="G5" s="75"/>
      <c r="H5" s="75"/>
      <c r="I5" s="75"/>
      <c r="J5" s="75"/>
      <c r="K5" s="75"/>
      <c r="L5" s="75"/>
      <c r="M5" s="75"/>
      <c r="N5" s="94">
        <f t="shared" si="4"/>
        <v>0</v>
      </c>
      <c r="O5" s="94">
        <f t="shared" si="5"/>
        <v>0</v>
      </c>
      <c r="P5" s="94">
        <f t="shared" si="6"/>
        <v>0</v>
      </c>
    </row>
    <row r="6" s="56" customFormat="1" ht="12.75">
      <c r="A6" s="100" t="s">
        <v>218</v>
      </c>
      <c r="B6" s="100"/>
      <c r="C6" s="100"/>
      <c r="D6" s="100"/>
      <c r="E6" s="75"/>
      <c r="F6" s="75"/>
      <c r="G6" s="75"/>
      <c r="H6" s="75"/>
      <c r="I6" s="75"/>
      <c r="J6" s="75"/>
      <c r="K6" s="75"/>
      <c r="L6" s="75"/>
      <c r="M6" s="75"/>
      <c r="N6" s="94">
        <f t="shared" si="4"/>
        <v>0</v>
      </c>
      <c r="O6" s="94">
        <f t="shared" si="5"/>
        <v>0</v>
      </c>
      <c r="P6" s="94">
        <f t="shared" si="6"/>
        <v>0</v>
      </c>
    </row>
    <row r="7" s="56" customFormat="1" ht="12.75">
      <c r="A7" s="132" t="s">
        <v>458</v>
      </c>
      <c r="B7" s="100"/>
      <c r="C7" s="100"/>
      <c r="D7" s="100"/>
      <c r="E7" s="75"/>
      <c r="F7" s="75"/>
      <c r="G7" s="75"/>
      <c r="H7" s="75"/>
      <c r="I7" s="75"/>
      <c r="J7" s="75"/>
      <c r="K7" s="75"/>
      <c r="L7" s="75"/>
      <c r="M7" s="75"/>
      <c r="N7" s="94">
        <f t="shared" si="4"/>
        <v>0</v>
      </c>
      <c r="O7" s="94">
        <f t="shared" si="5"/>
        <v>0</v>
      </c>
      <c r="P7" s="94">
        <f t="shared" si="6"/>
        <v>0</v>
      </c>
    </row>
    <row r="8" s="56" customFormat="1" ht="12.75">
      <c r="A8" s="100" t="s">
        <v>220</v>
      </c>
      <c r="B8" s="100"/>
      <c r="C8" s="100"/>
      <c r="D8" s="100"/>
      <c r="E8" s="75"/>
      <c r="F8" s="75"/>
      <c r="G8" s="75"/>
      <c r="H8" s="75"/>
      <c r="I8" s="75"/>
      <c r="J8" s="75"/>
      <c r="K8" s="75"/>
      <c r="L8" s="75"/>
      <c r="M8" s="75"/>
      <c r="N8" s="94">
        <f t="shared" si="4"/>
        <v>0</v>
      </c>
      <c r="O8" s="94">
        <f t="shared" si="5"/>
        <v>0</v>
      </c>
      <c r="P8" s="94">
        <f t="shared" si="6"/>
        <v>0</v>
      </c>
    </row>
    <row r="9" s="56" customFormat="1" ht="12.75">
      <c r="A9" s="132" t="s">
        <v>458</v>
      </c>
      <c r="B9" s="100"/>
      <c r="C9" s="100"/>
      <c r="D9" s="100"/>
      <c r="E9" s="75"/>
      <c r="F9" s="75"/>
      <c r="G9" s="75"/>
      <c r="H9" s="75"/>
      <c r="I9" s="75"/>
      <c r="J9" s="75"/>
      <c r="K9" s="75"/>
      <c r="L9" s="75"/>
      <c r="M9" s="75"/>
      <c r="N9" s="94">
        <f t="shared" si="4"/>
        <v>0</v>
      </c>
      <c r="O9" s="94">
        <f t="shared" si="5"/>
        <v>0</v>
      </c>
      <c r="P9" s="94">
        <f t="shared" si="6"/>
        <v>0</v>
      </c>
    </row>
    <row r="10" s="56" customFormat="1" ht="12.75">
      <c r="A10" s="100" t="s">
        <v>231</v>
      </c>
      <c r="B10" s="100"/>
      <c r="C10" s="100"/>
      <c r="D10" s="100"/>
      <c r="E10" s="75"/>
      <c r="F10" s="75"/>
      <c r="G10" s="75"/>
      <c r="H10" s="75"/>
      <c r="I10" s="75"/>
      <c r="J10" s="75"/>
      <c r="K10" s="75"/>
      <c r="L10" s="75"/>
      <c r="M10" s="75"/>
      <c r="N10" s="94">
        <f t="shared" si="4"/>
        <v>0</v>
      </c>
      <c r="O10" s="94">
        <f t="shared" si="5"/>
        <v>0</v>
      </c>
      <c r="P10" s="94">
        <f t="shared" si="6"/>
        <v>0</v>
      </c>
    </row>
    <row r="11" s="56" customFormat="1" ht="12.75">
      <c r="A11" s="132" t="s">
        <v>458</v>
      </c>
      <c r="B11" s="100"/>
      <c r="C11" s="100"/>
      <c r="D11" s="100"/>
      <c r="E11" s="75"/>
      <c r="F11" s="75"/>
      <c r="G11" s="75"/>
      <c r="H11" s="75"/>
      <c r="I11" s="75"/>
      <c r="J11" s="75"/>
      <c r="K11" s="75"/>
      <c r="L11" s="75"/>
      <c r="M11" s="75"/>
      <c r="N11" s="94">
        <f t="shared" si="4"/>
        <v>0</v>
      </c>
      <c r="O11" s="94">
        <f t="shared" si="5"/>
        <v>0</v>
      </c>
      <c r="P11" s="94">
        <f t="shared" si="6"/>
        <v>0</v>
      </c>
    </row>
    <row r="12" s="56" customFormat="1" ht="12.75">
      <c r="A12" s="100" t="s">
        <v>232</v>
      </c>
      <c r="B12" s="100"/>
      <c r="C12" s="100"/>
      <c r="D12" s="100"/>
      <c r="E12" s="75"/>
      <c r="F12" s="75"/>
      <c r="G12" s="75"/>
      <c r="H12" s="75"/>
      <c r="I12" s="75"/>
      <c r="J12" s="75"/>
      <c r="K12" s="75"/>
      <c r="L12" s="75"/>
      <c r="M12" s="75"/>
      <c r="N12" s="94">
        <f t="shared" si="4"/>
        <v>0</v>
      </c>
      <c r="O12" s="94">
        <f t="shared" si="5"/>
        <v>0</v>
      </c>
      <c r="P12" s="94">
        <f t="shared" si="6"/>
        <v>0</v>
      </c>
    </row>
    <row r="13" s="56" customFormat="1" ht="12.75">
      <c r="A13" s="132" t="s">
        <v>458</v>
      </c>
      <c r="B13" s="100"/>
      <c r="C13" s="100"/>
      <c r="D13" s="100"/>
      <c r="E13" s="75"/>
      <c r="F13" s="75"/>
      <c r="G13" s="75"/>
      <c r="H13" s="75"/>
      <c r="I13" s="75"/>
      <c r="J13" s="75"/>
      <c r="K13" s="75"/>
      <c r="L13" s="75"/>
      <c r="M13" s="75"/>
      <c r="N13" s="94">
        <f t="shared" si="4"/>
        <v>0</v>
      </c>
      <c r="O13" s="94">
        <f t="shared" si="5"/>
        <v>0</v>
      </c>
      <c r="P13" s="94">
        <f t="shared" si="6"/>
        <v>0</v>
      </c>
    </row>
    <row r="14" s="56" customFormat="1" ht="12.75">
      <c r="A14" s="100" t="s">
        <v>233</v>
      </c>
      <c r="B14" s="100"/>
      <c r="C14" s="100"/>
      <c r="D14" s="100"/>
      <c r="E14" s="75"/>
      <c r="F14" s="75"/>
      <c r="G14" s="75"/>
      <c r="H14" s="75"/>
      <c r="I14" s="75"/>
      <c r="J14" s="75"/>
      <c r="K14" s="75"/>
      <c r="L14" s="75"/>
      <c r="M14" s="75"/>
      <c r="N14" s="94">
        <f t="shared" si="4"/>
        <v>0</v>
      </c>
      <c r="O14" s="94">
        <f t="shared" si="5"/>
        <v>0</v>
      </c>
      <c r="P14" s="94">
        <f t="shared" si="6"/>
        <v>0</v>
      </c>
    </row>
    <row r="15" s="56" customFormat="1" ht="12.75">
      <c r="A15" s="132" t="s">
        <v>458</v>
      </c>
      <c r="B15" s="100"/>
      <c r="C15" s="100"/>
      <c r="D15" s="100"/>
      <c r="E15" s="75"/>
      <c r="F15" s="75"/>
      <c r="G15" s="75"/>
      <c r="H15" s="75"/>
      <c r="I15" s="75"/>
      <c r="J15" s="75"/>
      <c r="K15" s="75"/>
      <c r="L15" s="75"/>
      <c r="M15" s="75"/>
      <c r="N15" s="94">
        <f t="shared" si="4"/>
        <v>0</v>
      </c>
      <c r="O15" s="94">
        <f t="shared" si="5"/>
        <v>0</v>
      </c>
      <c r="P15" s="94">
        <f t="shared" si="6"/>
        <v>0</v>
      </c>
    </row>
    <row r="16">
      <c r="A16" s="133" t="s">
        <v>234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94">
        <f t="shared" si="4"/>
        <v>0</v>
      </c>
      <c r="O16" s="94">
        <f t="shared" si="5"/>
        <v>0</v>
      </c>
      <c r="P16" s="94">
        <f t="shared" si="6"/>
        <v>0</v>
      </c>
    </row>
    <row r="17">
      <c r="A17" s="132" t="s">
        <v>458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94">
        <f t="shared" si="4"/>
        <v>0</v>
      </c>
      <c r="O17" s="94">
        <f t="shared" si="5"/>
        <v>0</v>
      </c>
      <c r="P17" s="94">
        <f t="shared" si="6"/>
        <v>0</v>
      </c>
    </row>
  </sheetData>
  <mergeCells count="9">
    <mergeCell ref="A1:N1"/>
    <mergeCell ref="A2:A3"/>
    <mergeCell ref="B2:D2"/>
    <mergeCell ref="E2:G2"/>
    <mergeCell ref="H2:J2"/>
    <mergeCell ref="K2:M2"/>
    <mergeCell ref="N2:N3"/>
    <mergeCell ref="O2:O3"/>
    <mergeCell ref="P2:P3"/>
  </mergeCells>
  <printOptions headings="0" gridLines="0"/>
  <pageMargins left="0.25" right="0.25" top="0.75" bottom="0.75" header="0.29999999999999999" footer="0.29999999999999999"/>
  <pageSetup paperSize="9" scale="5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I31" activeCellId="0" sqref="I31"/>
    </sheetView>
  </sheetViews>
  <sheetFormatPr defaultRowHeight="14.25"/>
  <cols>
    <col customWidth="1" min="1" max="1" width="29.140625"/>
    <col customWidth="1" min="2" max="2" width="28.140625"/>
    <col customWidth="1" min="3" max="4" width="25.28515625"/>
    <col customWidth="1" min="5" max="5" width="14.140625"/>
    <col customWidth="1" min="6" max="7" width="15.7109375"/>
    <col customWidth="1" min="8" max="11" width="14.85546875"/>
    <col customWidth="1" min="12" max="13" width="14.5703125"/>
    <col customWidth="1" min="14" max="14" width="14.42578125"/>
    <col customWidth="1" min="15" max="16" width="14.85546875"/>
    <col customWidth="1" min="17" max="17" width="14.28515625"/>
    <col customWidth="1" min="18" max="18" width="15.7109375"/>
  </cols>
  <sheetData>
    <row r="1" ht="33.75" customHeight="1">
      <c r="A1" s="97" t="s">
        <v>459</v>
      </c>
      <c r="B1" s="97"/>
      <c r="C1" s="97"/>
      <c r="D1" s="97"/>
      <c r="E1" s="97"/>
      <c r="F1" s="97"/>
      <c r="G1" s="97"/>
      <c r="H1" s="97"/>
      <c r="I1" s="97"/>
      <c r="J1" s="97"/>
      <c r="K1" s="54"/>
      <c r="L1" s="54"/>
      <c r="M1" s="54"/>
      <c r="N1" s="54"/>
      <c r="O1" s="54"/>
      <c r="P1" s="54"/>
      <c r="Q1" s="134"/>
      <c r="R1" s="134"/>
      <c r="S1" s="134"/>
    </row>
    <row r="2" s="56" customFormat="1" ht="33" customHeight="1">
      <c r="A2" s="27" t="s">
        <v>440</v>
      </c>
      <c r="B2" s="66" t="s">
        <v>460</v>
      </c>
      <c r="C2" s="67"/>
      <c r="D2" s="83"/>
      <c r="E2" s="66" t="s">
        <v>461</v>
      </c>
      <c r="F2" s="67"/>
      <c r="G2" s="67"/>
      <c r="H2" s="67"/>
      <c r="I2" s="67"/>
      <c r="J2" s="83"/>
      <c r="K2" s="66" t="s">
        <v>462</v>
      </c>
      <c r="L2" s="67"/>
      <c r="M2" s="67"/>
      <c r="N2" s="67"/>
      <c r="O2" s="67"/>
      <c r="P2" s="83"/>
    </row>
    <row r="3" s="56" customFormat="1" ht="16.5" customHeight="1">
      <c r="A3" s="32"/>
      <c r="B3" s="27" t="s">
        <v>211</v>
      </c>
      <c r="C3" s="27" t="s">
        <v>212</v>
      </c>
      <c r="D3" s="27" t="s">
        <v>213</v>
      </c>
      <c r="E3" s="66" t="s">
        <v>211</v>
      </c>
      <c r="F3" s="83"/>
      <c r="G3" s="66" t="s">
        <v>212</v>
      </c>
      <c r="H3" s="83"/>
      <c r="I3" s="66" t="s">
        <v>213</v>
      </c>
      <c r="J3" s="83"/>
      <c r="K3" s="66" t="s">
        <v>211</v>
      </c>
      <c r="L3" s="83"/>
      <c r="M3" s="66" t="s">
        <v>212</v>
      </c>
      <c r="N3" s="83"/>
      <c r="O3" s="66" t="s">
        <v>213</v>
      </c>
      <c r="P3" s="83"/>
    </row>
    <row r="4" s="56" customFormat="1" ht="31.5" customHeight="1">
      <c r="A4" s="135"/>
      <c r="B4" s="135"/>
      <c r="C4" s="135"/>
      <c r="D4" s="135"/>
      <c r="E4" s="38" t="s">
        <v>291</v>
      </c>
      <c r="F4" s="38" t="s">
        <v>463</v>
      </c>
      <c r="G4" s="38" t="s">
        <v>291</v>
      </c>
      <c r="H4" s="38" t="s">
        <v>463</v>
      </c>
      <c r="I4" s="38" t="s">
        <v>291</v>
      </c>
      <c r="J4" s="38" t="s">
        <v>463</v>
      </c>
      <c r="K4" s="38" t="s">
        <v>291</v>
      </c>
      <c r="L4" s="38" t="s">
        <v>463</v>
      </c>
      <c r="M4" s="38" t="s">
        <v>291</v>
      </c>
      <c r="N4" s="38" t="s">
        <v>463</v>
      </c>
      <c r="O4" s="38" t="s">
        <v>291</v>
      </c>
      <c r="P4" s="38" t="s">
        <v>463</v>
      </c>
    </row>
    <row r="5" s="56" customFormat="1" ht="12.75">
      <c r="A5" s="100" t="s">
        <v>228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75"/>
      <c r="M5" s="75"/>
      <c r="N5" s="75"/>
      <c r="O5" s="100"/>
      <c r="P5" s="100"/>
    </row>
    <row r="6" s="56" customFormat="1" ht="12.75">
      <c r="A6" s="132" t="s">
        <v>458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75"/>
      <c r="M6" s="75"/>
      <c r="N6" s="75"/>
      <c r="O6" s="100"/>
      <c r="P6" s="100"/>
    </row>
    <row r="7" s="56" customFormat="1" ht="12.75">
      <c r="A7" s="100" t="s">
        <v>218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75"/>
      <c r="M7" s="75"/>
      <c r="N7" s="75"/>
      <c r="O7" s="100"/>
      <c r="P7" s="100"/>
    </row>
    <row r="8" s="56" customFormat="1" ht="12.75">
      <c r="A8" s="132" t="s">
        <v>458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75"/>
      <c r="M8" s="75"/>
      <c r="N8" s="75"/>
      <c r="O8" s="100"/>
      <c r="P8" s="100"/>
    </row>
    <row r="9" s="56" customFormat="1" ht="12.75">
      <c r="A9" s="100" t="s">
        <v>220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75"/>
      <c r="M9" s="75"/>
      <c r="N9" s="75"/>
      <c r="O9" s="100"/>
      <c r="P9" s="100"/>
    </row>
    <row r="10" s="56" customFormat="1" ht="12.75">
      <c r="A10" s="132" t="s">
        <v>458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75"/>
      <c r="M10" s="75"/>
      <c r="N10" s="75"/>
      <c r="O10" s="100"/>
      <c r="P10" s="100"/>
    </row>
    <row r="11" s="56" customFormat="1" ht="12.75">
      <c r="A11" s="100" t="s">
        <v>231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75"/>
      <c r="M11" s="75"/>
      <c r="N11" s="75"/>
      <c r="O11" s="100"/>
      <c r="P11" s="100"/>
    </row>
    <row r="12" s="56" customFormat="1" ht="12.75">
      <c r="A12" s="132" t="s">
        <v>458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75"/>
      <c r="M12" s="75"/>
      <c r="N12" s="75"/>
      <c r="O12" s="100"/>
      <c r="P12" s="100"/>
    </row>
    <row r="13" s="56" customFormat="1" ht="12.75">
      <c r="A13" s="100" t="s">
        <v>232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75"/>
      <c r="M13" s="75"/>
      <c r="N13" s="75"/>
      <c r="O13" s="100"/>
      <c r="P13" s="100"/>
    </row>
    <row r="14" s="56" customFormat="1" ht="12.75">
      <c r="A14" s="132" t="s">
        <v>458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75"/>
      <c r="M14" s="75"/>
      <c r="N14" s="75"/>
      <c r="O14" s="100"/>
      <c r="P14" s="100"/>
    </row>
    <row r="15" s="56" customFormat="1" ht="12.75">
      <c r="A15" s="100" t="s">
        <v>233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75"/>
      <c r="M15" s="75"/>
      <c r="N15" s="75"/>
      <c r="O15" s="100"/>
      <c r="P15" s="100"/>
    </row>
    <row r="16" s="56" customFormat="1" ht="12.75">
      <c r="A16" s="132" t="s">
        <v>458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75"/>
      <c r="M16" s="75"/>
      <c r="N16" s="75"/>
      <c r="O16" s="100"/>
      <c r="P16" s="100"/>
    </row>
    <row r="17">
      <c r="A17" s="133" t="s">
        <v>234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75"/>
      <c r="O17" s="100"/>
      <c r="P17" s="100"/>
    </row>
    <row r="18">
      <c r="A18" s="132" t="s">
        <v>458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75"/>
      <c r="O18" s="100"/>
      <c r="P18" s="100"/>
    </row>
  </sheetData>
  <mergeCells count="14">
    <mergeCell ref="A1:N1"/>
    <mergeCell ref="A2:A4"/>
    <mergeCell ref="B2:D2"/>
    <mergeCell ref="E2:J2"/>
    <mergeCell ref="K2:P2"/>
    <mergeCell ref="B3:B4"/>
    <mergeCell ref="C3:C4"/>
    <mergeCell ref="D3:D4"/>
    <mergeCell ref="E3:F3"/>
    <mergeCell ref="G3:H3"/>
    <mergeCell ref="I3:J3"/>
    <mergeCell ref="K3:L3"/>
    <mergeCell ref="M3:N3"/>
    <mergeCell ref="O3:P3"/>
  </mergeCells>
  <printOptions headings="0" gridLines="0"/>
  <pageMargins left="0.25" right="0.25" top="0.75" bottom="0.75" header="0.29999999999999999" footer="0.29999999999999999"/>
  <pageSetup paperSize="9" scale="49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3" tint="0.59999389629810485"/>
    <outlinePr applyStyles="0" summaryBelow="1" summaryRight="1" showOutlineSymbols="1"/>
    <pageSetUpPr autoPageBreaks="1" fitToPage="1"/>
  </sheetPr>
  <sheetViews>
    <sheetView zoomScale="100" workbookViewId="0">
      <selection activeCell="A23" activeCellId="0" sqref="A23"/>
    </sheetView>
  </sheetViews>
  <sheetFormatPr defaultRowHeight="14.25"/>
  <cols>
    <col customWidth="1" min="1" max="1" width="89"/>
    <col customWidth="1" min="2" max="2" width="14.85546875"/>
    <col customWidth="1" min="3" max="3" width="13.5703125"/>
    <col customWidth="1" min="4" max="4" width="12.140625"/>
    <col customWidth="1" min="5" max="5" width="12.5703125"/>
    <col customWidth="1" min="6" max="6" width="21"/>
    <col customWidth="1" min="7" max="7" width="63.7109375"/>
  </cols>
  <sheetData>
    <row r="1" ht="15.75" customHeight="1">
      <c r="A1" s="11" t="s">
        <v>236</v>
      </c>
      <c r="B1" s="11"/>
      <c r="C1" s="11"/>
      <c r="D1" s="11"/>
      <c r="E1" s="11"/>
      <c r="F1" s="12"/>
      <c r="G1" s="12"/>
      <c r="H1" s="12"/>
      <c r="I1" s="12"/>
      <c r="J1" s="12"/>
      <c r="K1" s="12"/>
      <c r="L1" s="12"/>
    </row>
    <row r="2" ht="15.75" customHeight="1">
      <c r="A2" s="11" t="s">
        <v>237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</row>
    <row r="3" ht="15.75" customHeight="1">
      <c r="A3" s="13" t="s">
        <v>238</v>
      </c>
      <c r="B3" s="14"/>
      <c r="C3" s="14"/>
      <c r="D3" s="14"/>
      <c r="E3" s="14"/>
      <c r="F3" s="12"/>
      <c r="G3" s="12"/>
      <c r="H3" s="12"/>
      <c r="I3" s="12"/>
      <c r="L3" s="12"/>
    </row>
    <row r="4" ht="15.75" customHeight="1">
      <c r="A4" s="11" t="s">
        <v>239</v>
      </c>
      <c r="B4" s="11"/>
      <c r="C4" s="11"/>
      <c r="D4" s="11"/>
      <c r="E4" s="11"/>
      <c r="F4" s="12"/>
      <c r="G4" s="12"/>
      <c r="H4" s="12"/>
      <c r="I4" s="12"/>
      <c r="J4" s="12"/>
      <c r="K4" s="12"/>
      <c r="L4" s="12"/>
    </row>
    <row r="5" ht="16.5">
      <c r="A5" s="15" t="s">
        <v>240</v>
      </c>
      <c r="B5" s="15"/>
      <c r="C5" s="15"/>
      <c r="D5" s="15"/>
      <c r="E5" s="15"/>
      <c r="F5" s="16"/>
      <c r="G5" s="16"/>
      <c r="H5" s="16"/>
      <c r="I5" s="16"/>
      <c r="J5" s="16"/>
      <c r="K5" s="16"/>
      <c r="L5" s="16"/>
    </row>
    <row r="6" ht="16.5">
      <c r="A6" s="15"/>
      <c r="B6" s="15"/>
      <c r="C6" s="15"/>
      <c r="D6" s="15"/>
      <c r="E6" s="15"/>
      <c r="F6" s="16"/>
      <c r="G6" s="16"/>
      <c r="H6" s="16"/>
      <c r="I6" s="16"/>
      <c r="J6" s="16"/>
      <c r="K6" s="16"/>
      <c r="L6" s="16"/>
    </row>
    <row r="7" ht="18.75">
      <c r="A7" s="17" t="s">
        <v>241</v>
      </c>
      <c r="B7" s="17"/>
      <c r="C7" s="17"/>
      <c r="D7" s="17"/>
      <c r="E7" s="17"/>
      <c r="F7" s="16"/>
      <c r="G7" s="16"/>
      <c r="H7" s="16"/>
      <c r="I7" s="16"/>
      <c r="J7" s="16"/>
      <c r="K7" s="16"/>
      <c r="L7" s="16"/>
    </row>
    <row r="8" ht="16.5">
      <c r="A8" s="15"/>
      <c r="B8" s="15"/>
      <c r="C8" s="15"/>
      <c r="D8" s="15"/>
      <c r="E8" s="15"/>
      <c r="F8" s="16"/>
      <c r="G8" s="16"/>
      <c r="H8" s="16"/>
      <c r="I8" s="16"/>
      <c r="J8" s="16"/>
      <c r="K8" s="16"/>
      <c r="L8" s="16"/>
    </row>
    <row r="9" ht="16.5">
      <c r="A9" s="18" t="s">
        <v>242</v>
      </c>
      <c r="B9" s="18"/>
      <c r="C9" s="18"/>
      <c r="D9" s="18"/>
      <c r="E9" s="18"/>
      <c r="F9" s="19"/>
      <c r="G9" s="16"/>
      <c r="H9" s="16"/>
      <c r="I9" s="16"/>
      <c r="J9" s="16"/>
      <c r="K9" s="16"/>
      <c r="L9" s="16"/>
    </row>
    <row r="11" ht="16.5">
      <c r="A11" s="20" t="s">
        <v>243</v>
      </c>
      <c r="B11" s="20"/>
      <c r="C11" s="21"/>
      <c r="D11" s="21"/>
      <c r="E11" s="21"/>
      <c r="F11" s="21"/>
      <c r="G11" s="22"/>
    </row>
    <row r="12" ht="16.5">
      <c r="A12" s="23" t="s">
        <v>244</v>
      </c>
      <c r="B12" s="23"/>
      <c r="C12" s="24"/>
      <c r="D12" s="24"/>
      <c r="E12" s="24"/>
      <c r="F12" s="12"/>
      <c r="G12" s="22"/>
    </row>
    <row r="13" ht="19.5" customHeight="1">
      <c r="A13" s="25"/>
      <c r="B13" s="25"/>
      <c r="C13" s="25"/>
      <c r="D13" s="25"/>
      <c r="E13" s="25"/>
      <c r="F13" s="12"/>
      <c r="G13" s="22"/>
    </row>
    <row r="14" ht="6" customHeight="1">
      <c r="A14" s="26" t="s">
        <v>245</v>
      </c>
      <c r="B14" s="27" t="s">
        <v>246</v>
      </c>
      <c r="C14" s="28" t="s">
        <v>247</v>
      </c>
      <c r="D14" s="29"/>
      <c r="E14" s="30"/>
      <c r="F14" s="22"/>
      <c r="G14" s="22"/>
    </row>
    <row r="15" ht="10.5" customHeight="1">
      <c r="A15" s="31"/>
      <c r="B15" s="32"/>
      <c r="C15" s="33"/>
      <c r="D15" s="34"/>
      <c r="E15" s="35"/>
      <c r="F15" s="22"/>
      <c r="G15" s="22"/>
    </row>
    <row r="16" ht="14.25" customHeight="1">
      <c r="A16" s="36"/>
      <c r="B16" s="37"/>
      <c r="C16" s="38" t="s">
        <v>248</v>
      </c>
      <c r="D16" s="38" t="s">
        <v>249</v>
      </c>
      <c r="E16" s="38" t="s">
        <v>250</v>
      </c>
      <c r="F16" s="39"/>
      <c r="G16" s="39"/>
    </row>
    <row r="17" ht="14.25" customHeight="1">
      <c r="A17" s="40" t="s">
        <v>251</v>
      </c>
      <c r="B17" s="41"/>
      <c r="C17" s="41"/>
      <c r="D17" s="41"/>
      <c r="E17" s="42"/>
      <c r="F17" s="39"/>
      <c r="G17" s="39"/>
    </row>
    <row r="18" ht="14.25" customHeight="1">
      <c r="A18" s="43" t="s">
        <v>252</v>
      </c>
      <c r="B18" s="44"/>
      <c r="C18" s="44"/>
      <c r="D18" s="44"/>
      <c r="E18" s="44"/>
      <c r="F18" s="39"/>
      <c r="G18" s="39"/>
    </row>
    <row r="19" ht="15.75" customHeight="1">
      <c r="A19" s="45" t="s">
        <v>253</v>
      </c>
      <c r="B19" s="46"/>
      <c r="C19" s="47"/>
      <c r="D19" s="47"/>
      <c r="E19" s="47"/>
    </row>
    <row r="20" ht="27" customHeight="1">
      <c r="A20" s="45" t="s">
        <v>254</v>
      </c>
      <c r="B20" s="46"/>
      <c r="C20" s="47"/>
      <c r="D20" s="47"/>
      <c r="E20" s="47"/>
    </row>
    <row r="21" ht="27" customHeight="1">
      <c r="A21" s="45" t="s">
        <v>255</v>
      </c>
      <c r="B21" s="46"/>
      <c r="C21" s="47"/>
      <c r="D21" s="47"/>
      <c r="E21" s="47"/>
    </row>
    <row r="22" ht="15.75" customHeight="1">
      <c r="A22" s="45" t="s">
        <v>256</v>
      </c>
      <c r="B22" s="46"/>
      <c r="C22" s="47"/>
      <c r="D22" s="47"/>
      <c r="E22" s="47"/>
    </row>
    <row r="23" ht="30" customHeight="1">
      <c r="A23" s="45" t="s">
        <v>257</v>
      </c>
      <c r="B23" s="46"/>
      <c r="C23" s="47"/>
      <c r="D23" s="47"/>
      <c r="E23" s="47"/>
    </row>
    <row r="24" ht="29.25" customHeight="1">
      <c r="A24" s="45" t="s">
        <v>258</v>
      </c>
      <c r="B24" s="46"/>
      <c r="C24" s="47"/>
      <c r="D24" s="47"/>
      <c r="E24" s="47"/>
    </row>
    <row r="25" ht="16.5">
      <c r="A25" s="48" t="s">
        <v>259</v>
      </c>
      <c r="B25" s="49"/>
      <c r="C25" s="49"/>
      <c r="D25" s="49"/>
      <c r="E25" s="49"/>
    </row>
    <row r="26" ht="16.5">
      <c r="A26" s="45" t="s">
        <v>260</v>
      </c>
      <c r="B26" s="49"/>
      <c r="C26" s="49"/>
      <c r="D26" s="49"/>
      <c r="E26" s="49"/>
    </row>
    <row r="27" ht="16.5">
      <c r="A27" s="45" t="s">
        <v>261</v>
      </c>
      <c r="B27" s="49"/>
      <c r="C27" s="49"/>
      <c r="D27" s="49"/>
      <c r="E27" s="49"/>
    </row>
    <row r="28" ht="16.5">
      <c r="A28" s="39"/>
      <c r="B28" s="39"/>
      <c r="C28" s="39"/>
      <c r="D28" s="39"/>
      <c r="E28" s="39"/>
    </row>
    <row r="29" ht="16.5">
      <c r="A29" s="39"/>
      <c r="B29" s="39"/>
      <c r="C29" s="39"/>
      <c r="D29" s="39"/>
      <c r="E29" s="39"/>
    </row>
    <row r="30" ht="16.5">
      <c r="A30" s="39"/>
      <c r="B30" s="39"/>
      <c r="C30" s="39"/>
      <c r="D30" s="39"/>
      <c r="E30" s="39"/>
    </row>
  </sheetData>
  <mergeCells count="14">
    <mergeCell ref="A1:E1"/>
    <mergeCell ref="A2:E2"/>
    <mergeCell ref="A3:E3"/>
    <mergeCell ref="A4:E4"/>
    <mergeCell ref="A5:E5"/>
    <mergeCell ref="A7:E7"/>
    <mergeCell ref="A9:E9"/>
    <mergeCell ref="A11:B11"/>
    <mergeCell ref="A12:B12"/>
    <mergeCell ref="A13:E13"/>
    <mergeCell ref="A14:A16"/>
    <mergeCell ref="B14:B16"/>
    <mergeCell ref="C14:E15"/>
    <mergeCell ref="A17:E17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C3" activeCellId="0" sqref="C3"/>
    </sheetView>
  </sheetViews>
  <sheetFormatPr defaultRowHeight="14.25"/>
  <cols>
    <col customWidth="1" min="1" max="1" width="20.42578125"/>
    <col bestFit="1" customWidth="1" min="2" max="2" width="24.28515625"/>
    <col customWidth="1" min="3" max="3" width="36.7109375"/>
    <col customWidth="1" min="4" max="4" width="29.28515625"/>
    <col customWidth="1" min="5" max="5" width="36.7109375"/>
    <col customWidth="1" min="6" max="6" width="14.42578125"/>
    <col bestFit="1" customWidth="1" min="7" max="7" width="18.7109375"/>
    <col customWidth="1" min="8" max="8" width="22.85546875"/>
    <col customWidth="1" min="9" max="9" width="22.42578125"/>
  </cols>
  <sheetData>
    <row r="1" ht="48" customHeight="1">
      <c r="A1" s="97" t="s">
        <v>464</v>
      </c>
      <c r="B1" s="97"/>
      <c r="C1" s="97"/>
      <c r="D1" s="97"/>
      <c r="E1" s="97"/>
      <c r="F1" s="97"/>
      <c r="G1" s="97"/>
      <c r="H1" s="97"/>
      <c r="I1" s="97"/>
    </row>
    <row r="2" s="136" customFormat="1" ht="144.75" customHeight="1">
      <c r="A2" s="59" t="s">
        <v>432</v>
      </c>
      <c r="B2" s="59" t="s">
        <v>270</v>
      </c>
      <c r="C2" s="59" t="s">
        <v>465</v>
      </c>
      <c r="D2" s="117" t="s">
        <v>466</v>
      </c>
      <c r="E2" s="59" t="s">
        <v>467</v>
      </c>
      <c r="F2" s="59" t="s">
        <v>468</v>
      </c>
      <c r="G2" s="59" t="s">
        <v>469</v>
      </c>
      <c r="H2" s="59" t="s">
        <v>470</v>
      </c>
      <c r="I2" s="59" t="s">
        <v>471</v>
      </c>
      <c r="J2" s="136"/>
      <c r="K2" s="136"/>
    </row>
    <row r="3" s="56" customFormat="1">
      <c r="A3" s="63"/>
      <c r="B3" s="114"/>
      <c r="C3" s="114"/>
      <c r="D3" s="114"/>
      <c r="E3" s="114"/>
      <c r="F3" s="114"/>
      <c r="G3" s="114"/>
      <c r="H3" s="114"/>
      <c r="I3" s="114"/>
      <c r="J3" s="56"/>
      <c r="K3" s="56"/>
    </row>
    <row r="4" s="56" customFormat="1">
      <c r="A4" s="63"/>
      <c r="B4" s="114"/>
      <c r="C4" s="114"/>
      <c r="D4" s="114"/>
      <c r="E4" s="114"/>
      <c r="F4" s="114"/>
      <c r="G4" s="114"/>
      <c r="H4" s="114"/>
      <c r="I4" s="114"/>
      <c r="J4" s="56"/>
      <c r="K4" s="56"/>
    </row>
    <row r="5" s="56" customFormat="1">
      <c r="A5" s="63"/>
      <c r="B5" s="114"/>
      <c r="C5" s="114"/>
      <c r="D5" s="114"/>
      <c r="E5" s="114"/>
      <c r="F5" s="114"/>
      <c r="G5" s="114"/>
      <c r="H5" s="114"/>
      <c r="I5" s="114"/>
      <c r="J5" s="56"/>
      <c r="K5" s="56"/>
    </row>
  </sheetData>
  <mergeCells count="1">
    <mergeCell ref="A1:I1"/>
  </mergeCells>
  <dataValidations count="3" disablePrompts="0">
    <dataValidation sqref="H3:I5" type="list" allowBlank="1" errorStyle="stop" imeMode="noControl" operator="between" showDropDown="0" showErrorMessage="1" showInputMessage="1">
      <formula1>ИНСТРУКЦИЯ!$M$132:$M$133</formula1>
    </dataValidation>
    <dataValidation sqref="A3:A5" type="list" allowBlank="1" errorStyle="stop" imeMode="noControl" operator="between" showDropDown="0" showErrorMessage="1" showInputMessage="1">
      <formula1>ИНСТРУКЦИЯ!$B$172:$B$174</formula1>
    </dataValidation>
    <dataValidation sqref="E3:E5" type="list" allowBlank="1" errorStyle="stop" imeMode="noControl" operator="between" showDropDown="0" showErrorMessage="1" showInputMessage="1">
      <formula1>ИНСТРУКЦИЯ!$K$181:$K$187</formula1>
    </dataValidation>
  </dataValidations>
  <printOptions headings="0" gridLines="0"/>
  <pageMargins left="0.25" right="0.25" top="0.75" bottom="0.75" header="0.29999999999999999" footer="0.29999999999999999"/>
  <pageSetup paperSize="9" scale="66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4F00FF-0077-470C-9EF4-0031005E0096}" type="list" allowBlank="1" errorStyle="stop" imeMode="noControl" operator="between" showDropDown="0" showErrorMessage="1" showInputMessage="1">
          <x14:formula1>
            <xm:f>"развитие финансовой грамотности, развитие волонтерства и добровольчества, преодоление школьной неуспешности, военно-патриотическое, гражданско-патриотическое, БПЛА, профессиональное самоопределение"</xm:f>
          </x14:formula1>
          <xm:sqref>C3:C5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A1" activeCellId="0" sqref="A1:U1"/>
    </sheetView>
  </sheetViews>
  <sheetFormatPr defaultRowHeight="14.25"/>
  <cols>
    <col customWidth="1" min="1" max="1" width="27.5703125"/>
    <col customWidth="1" min="2" max="2" width="27"/>
    <col customWidth="1" min="3" max="4" width="25.42578125"/>
    <col customWidth="1" min="5" max="5" width="30.42578125"/>
    <col customWidth="1" min="6" max="6" width="32.140625"/>
    <col customWidth="1" min="7" max="7" width="16.7109375"/>
    <col customWidth="1" min="8" max="8" width="20.5703125"/>
    <col customWidth="1" min="9" max="9" width="24.28515625"/>
    <col customWidth="1" min="10" max="10" width="19.85546875"/>
    <col customWidth="1" min="11" max="11" width="15.7109375"/>
    <col customWidth="1" min="12" max="12" width="18.28515625"/>
    <col customWidth="1" min="13" max="13" width="22.28515625"/>
    <col customWidth="1" min="14" max="14" width="15.7109375"/>
    <col customWidth="1" min="15" max="15" width="16.140625"/>
    <col customWidth="1" min="16" max="16" width="16.28515625"/>
    <col customWidth="1" min="17" max="17" width="16"/>
  </cols>
  <sheetData>
    <row r="1" ht="16.5">
      <c r="A1" s="91" t="s">
        <v>472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="79" customFormat="1" ht="16.5">
      <c r="A2" s="89" t="s">
        <v>473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ht="128.25" customHeight="1">
      <c r="A3" s="59" t="s">
        <v>432</v>
      </c>
      <c r="B3" s="59" t="s">
        <v>270</v>
      </c>
      <c r="C3" s="59" t="s">
        <v>474</v>
      </c>
      <c r="D3" s="59" t="s">
        <v>475</v>
      </c>
      <c r="E3" s="59" t="s">
        <v>476</v>
      </c>
      <c r="F3" s="117" t="s">
        <v>466</v>
      </c>
      <c r="G3" s="117" t="s">
        <v>468</v>
      </c>
      <c r="H3" s="59" t="s">
        <v>469</v>
      </c>
      <c r="I3" s="38" t="s">
        <v>477</v>
      </c>
      <c r="J3" s="38" t="s">
        <v>478</v>
      </c>
    </row>
    <row r="4">
      <c r="A4" s="63"/>
      <c r="B4" s="114"/>
      <c r="C4" s="114"/>
      <c r="D4" s="114"/>
      <c r="E4" s="114"/>
      <c r="F4" s="114"/>
      <c r="G4" s="114"/>
      <c r="H4" s="114"/>
      <c r="I4" s="114"/>
      <c r="J4" s="114"/>
    </row>
    <row r="5">
      <c r="A5" s="63"/>
      <c r="B5" s="114"/>
      <c r="C5" s="114"/>
      <c r="D5" s="114"/>
      <c r="E5" s="114"/>
      <c r="F5" s="114"/>
      <c r="G5" s="114"/>
      <c r="H5" s="114"/>
      <c r="I5" s="114"/>
      <c r="J5" s="114"/>
    </row>
    <row r="6">
      <c r="A6" s="63"/>
      <c r="B6" s="114"/>
      <c r="C6" s="114"/>
      <c r="D6" s="114"/>
      <c r="E6" s="114"/>
      <c r="F6" s="114"/>
      <c r="G6" s="114"/>
      <c r="H6" s="114"/>
      <c r="I6" s="114"/>
      <c r="J6" s="114"/>
    </row>
  </sheetData>
  <mergeCells count="1">
    <mergeCell ref="A1:U1"/>
  </mergeCells>
  <dataValidations count="3" disablePrompts="0">
    <dataValidation sqref="G4:G6" type="list" allowBlank="1" errorStyle="stop" imeMode="noControl" operator="between" showDropDown="0" showErrorMessage="1" showInputMessage="1">
      <formula1>ИНСТРУКЦИЯ!$K$181:$K$187</formula1>
    </dataValidation>
    <dataValidation sqref="A4:A6" type="list" allowBlank="1" errorStyle="stop" imeMode="noControl" operator="between" showDropDown="0" showErrorMessage="1" showInputMessage="1">
      <formula1>ИНСТРУКЦИЯ!$B$172:$B$174</formula1>
    </dataValidation>
    <dataValidation sqref="J4:J6" type="list" allowBlank="1" errorStyle="stop" imeMode="noControl" operator="between" showDropDown="0" showErrorMessage="1" showInputMessage="1">
      <formula1>ИНСТРУКЦИЯ!$M$132:$M$133</formula1>
    </dataValidation>
  </dataValidations>
  <printOptions headings="0" gridLines="0"/>
  <pageMargins left="0.25" right="0.25" top="0.75" bottom="0.75" header="0.29999999999999999" footer="0.29999999999999999"/>
  <pageSetup paperSize="9" scale="35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2E0034-0085-4549-B0D4-008B006E006B}" type="list" allowBlank="1" errorStyle="stop" imeMode="noControl" operator="between" showDropDown="0" showErrorMessage="1" showInputMessage="1">
          <x14:formula1>
            <xm:f>"Сетевая, Дистанционная"</xm:f>
          </x14:formula1>
          <xm:sqref>D4:E6</xm:sqref>
        </x14:dataValidation>
        <x14:dataValidation xr:uid="{00D900F5-0072-4AFD-8FF1-001900B70000}" type="list" allowBlank="1" errorStyle="stop" imeMode="noControl" operator="between" showDropDown="0" showErrorMessage="1" showInputMessage="1">
          <x14:formula1>
            <xm:f>$K$187:$K$193</xm:f>
          </x14:formula1>
          <xm:sqref>C4:C6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A1" activeCellId="0" sqref="A1"/>
    </sheetView>
  </sheetViews>
  <sheetFormatPr defaultRowHeight="14.25"/>
  <cols>
    <col customWidth="1" min="1" max="1" width="17.7109375"/>
    <col customWidth="1" min="2" max="2" width="24.7109375"/>
    <col customWidth="1" min="3" max="3" width="26.5703125"/>
    <col customWidth="1" min="4" max="4" width="25.140625"/>
    <col customWidth="1" min="5" max="5" width="16.140625"/>
    <col customWidth="1" min="6" max="6" width="30.140625"/>
    <col customWidth="1" min="7" max="7" width="18.28515625"/>
  </cols>
  <sheetData>
    <row r="1" s="79" customFormat="1" ht="16.5">
      <c r="A1" s="24" t="s">
        <v>479</v>
      </c>
      <c r="B1" s="24"/>
      <c r="C1" s="24"/>
      <c r="D1" s="24"/>
      <c r="E1" s="24"/>
      <c r="F1" s="24"/>
      <c r="G1" s="24"/>
      <c r="H1" s="21"/>
      <c r="I1" s="21"/>
      <c r="J1" s="21"/>
      <c r="K1" s="21"/>
      <c r="L1" s="21"/>
    </row>
    <row r="2" s="79" customFormat="1" ht="16.5">
      <c r="A2" s="138" t="s">
        <v>480</v>
      </c>
      <c r="B2" s="138"/>
      <c r="C2" s="138"/>
      <c r="D2" s="138"/>
      <c r="E2" s="138"/>
      <c r="F2" s="138"/>
      <c r="G2" s="138"/>
      <c r="H2" s="21"/>
      <c r="I2" s="21"/>
      <c r="J2" s="21"/>
      <c r="K2" s="21"/>
      <c r="L2" s="21"/>
    </row>
    <row r="3" ht="168.59999999999999" customHeight="1">
      <c r="A3" s="59" t="s">
        <v>432</v>
      </c>
      <c r="B3" s="27" t="s">
        <v>270</v>
      </c>
      <c r="C3" s="38" t="s">
        <v>481</v>
      </c>
      <c r="D3" s="38" t="s">
        <v>482</v>
      </c>
      <c r="E3" s="38" t="s">
        <v>483</v>
      </c>
      <c r="F3" s="38" t="s">
        <v>484</v>
      </c>
      <c r="G3" s="38" t="s">
        <v>483</v>
      </c>
    </row>
    <row r="4" s="2" customFormat="1" ht="19.5" customHeight="1">
      <c r="A4" s="52">
        <v>1</v>
      </c>
      <c r="B4" s="27">
        <v>2</v>
      </c>
      <c r="C4" s="38">
        <v>3</v>
      </c>
      <c r="D4" s="38">
        <v>4</v>
      </c>
      <c r="E4" s="83">
        <v>5</v>
      </c>
      <c r="F4" s="83">
        <v>6</v>
      </c>
      <c r="G4" s="83">
        <v>7</v>
      </c>
      <c r="J4" s="139"/>
    </row>
    <row r="5">
      <c r="A5" s="63"/>
      <c r="B5" s="140"/>
      <c r="C5" s="140"/>
      <c r="D5" s="140"/>
      <c r="E5" s="141"/>
      <c r="F5" s="141"/>
      <c r="G5" s="141"/>
    </row>
    <row r="6">
      <c r="A6" s="63"/>
      <c r="B6" s="140"/>
      <c r="C6" s="140"/>
      <c r="D6" s="140"/>
      <c r="E6" s="141"/>
      <c r="F6" s="141"/>
      <c r="G6" s="141"/>
    </row>
    <row r="7">
      <c r="A7" s="63"/>
      <c r="B7" s="140"/>
      <c r="C7" s="140"/>
      <c r="D7" s="140"/>
      <c r="E7" s="141"/>
      <c r="F7" s="141"/>
      <c r="G7" s="141"/>
    </row>
    <row r="8">
      <c r="A8" s="63"/>
      <c r="B8" s="140"/>
      <c r="C8" s="140"/>
      <c r="D8" s="140"/>
      <c r="E8" s="141"/>
      <c r="F8" s="141"/>
      <c r="G8" s="141"/>
    </row>
    <row r="9">
      <c r="A9" s="63"/>
      <c r="B9" s="140"/>
      <c r="C9" s="140"/>
      <c r="D9" s="140"/>
      <c r="E9" s="141"/>
      <c r="F9" s="141"/>
      <c r="G9" s="141"/>
    </row>
    <row r="10">
      <c r="A10" s="63"/>
      <c r="B10" s="140"/>
      <c r="C10" s="140"/>
      <c r="D10" s="140"/>
      <c r="E10" s="141"/>
      <c r="F10" s="141"/>
      <c r="G10" s="114"/>
    </row>
  </sheetData>
  <dataValidations count="2" disablePrompts="0">
    <dataValidation sqref="C5:C10" type="list" allowBlank="1" errorStyle="stop" imeMode="noControl" operator="between" showDropDown="0" showErrorMessage="1" showInputMessage="1">
      <formula1>ИНСТРУКЦИЯ!$K$181:$K$186</formula1>
    </dataValidation>
    <dataValidation sqref="A5:A10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89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B1" activeCellId="0" sqref="B1"/>
    </sheetView>
  </sheetViews>
  <sheetFormatPr defaultRowHeight="14.25"/>
  <cols>
    <col customWidth="1" min="1" max="1" width="24"/>
    <col customWidth="1" min="2" max="2" width="27"/>
    <col customWidth="1" min="3" max="3" width="30.85546875"/>
    <col customWidth="1" min="4" max="5" width="32.5703125"/>
    <col customWidth="1" min="6" max="6" width="29.7109375"/>
    <col customWidth="1" min="7" max="7" width="17.42578125"/>
    <col customWidth="1" min="8" max="8" width="19.140625"/>
    <col customWidth="1" min="9" max="9" width="9.28515625"/>
    <col customWidth="1" min="10" max="10" width="9.85546875"/>
    <col customWidth="1" min="11" max="11" width="10.28515625"/>
    <col customWidth="1" min="12" max="12" width="11.42578125"/>
    <col customWidth="1" min="13" max="13" width="11.7109375"/>
  </cols>
  <sheetData>
    <row r="1" ht="16.5">
      <c r="A1" s="21" t="s">
        <v>485</v>
      </c>
      <c r="C1" s="21"/>
      <c r="D1" s="21"/>
      <c r="E1" s="21"/>
      <c r="F1" s="21"/>
      <c r="G1" s="21"/>
      <c r="H1" s="79"/>
      <c r="I1" s="79"/>
      <c r="J1" s="79"/>
      <c r="K1" s="79"/>
    </row>
    <row r="2" ht="16.5">
      <c r="A2" s="122" t="s">
        <v>486</v>
      </c>
      <c r="C2" s="21"/>
      <c r="D2" s="21"/>
      <c r="E2" s="21"/>
      <c r="F2" s="21"/>
      <c r="G2" s="21"/>
      <c r="H2" s="79"/>
      <c r="I2" s="79"/>
      <c r="J2" s="79"/>
      <c r="K2" s="79"/>
    </row>
    <row r="3" s="56" customFormat="1" ht="94.5">
      <c r="A3" s="59" t="s">
        <v>432</v>
      </c>
      <c r="B3" s="38" t="s">
        <v>487</v>
      </c>
      <c r="C3" s="59" t="s">
        <v>488</v>
      </c>
      <c r="D3" s="38" t="s">
        <v>489</v>
      </c>
      <c r="E3" s="38" t="s">
        <v>490</v>
      </c>
      <c r="F3" s="38" t="s">
        <v>491</v>
      </c>
      <c r="G3" s="38" t="s">
        <v>462</v>
      </c>
      <c r="H3" s="38" t="s">
        <v>492</v>
      </c>
      <c r="I3" s="139"/>
      <c r="J3" s="139"/>
      <c r="K3" s="139"/>
    </row>
    <row r="4" s="56" customFormat="1" ht="18" customHeight="1">
      <c r="A4" s="63"/>
      <c r="B4" s="38"/>
      <c r="C4" s="38"/>
      <c r="D4" s="38"/>
      <c r="E4" s="38"/>
      <c r="F4" s="38"/>
      <c r="G4" s="38"/>
      <c r="H4" s="38"/>
      <c r="I4" s="139"/>
      <c r="J4" s="139"/>
      <c r="K4" s="139"/>
    </row>
    <row r="5" s="56" customFormat="1" ht="16.5" customHeight="1">
      <c r="A5" s="63"/>
      <c r="B5" s="38"/>
      <c r="C5" s="38"/>
      <c r="D5" s="38"/>
      <c r="E5" s="38"/>
      <c r="F5" s="38"/>
      <c r="G5" s="38"/>
      <c r="H5" s="38"/>
      <c r="I5" s="139"/>
      <c r="J5" s="139"/>
      <c r="K5" s="139"/>
    </row>
    <row r="6" s="56" customFormat="1" ht="18" customHeight="1">
      <c r="A6" s="63"/>
      <c r="B6" s="38"/>
      <c r="C6" s="38"/>
      <c r="D6" s="38"/>
      <c r="E6" s="38"/>
      <c r="F6" s="38"/>
      <c r="G6" s="38"/>
      <c r="H6" s="38"/>
      <c r="I6" s="139"/>
      <c r="J6" s="139"/>
      <c r="K6" s="139"/>
    </row>
    <row r="7" s="56" customFormat="1">
      <c r="A7" s="63"/>
      <c r="B7" s="76"/>
      <c r="C7" s="38"/>
      <c r="D7" s="76"/>
      <c r="E7" s="38"/>
      <c r="F7" s="76"/>
      <c r="G7" s="76"/>
      <c r="H7" s="76"/>
      <c r="I7" s="142"/>
      <c r="J7" s="56"/>
      <c r="K7" s="56"/>
    </row>
    <row r="8" s="56" customFormat="1">
      <c r="A8" s="63"/>
      <c r="B8" s="76"/>
      <c r="C8" s="38"/>
      <c r="D8" s="76"/>
      <c r="E8" s="38"/>
      <c r="F8" s="76"/>
      <c r="G8" s="76"/>
      <c r="H8" s="76"/>
      <c r="I8" s="142"/>
      <c r="J8" s="56"/>
      <c r="K8" s="56"/>
    </row>
    <row r="9" s="56" customFormat="1">
      <c r="A9" s="63"/>
      <c r="B9" s="76"/>
      <c r="C9" s="38"/>
      <c r="D9" s="76"/>
      <c r="E9" s="38"/>
      <c r="F9" s="76"/>
      <c r="G9" s="76"/>
      <c r="H9" s="76"/>
      <c r="I9" s="142"/>
      <c r="J9" s="56"/>
      <c r="K9" s="56"/>
    </row>
    <row r="10" s="56" customFormat="1">
      <c r="A10" s="63"/>
      <c r="B10" s="76"/>
      <c r="C10" s="38"/>
      <c r="D10" s="76"/>
      <c r="E10" s="38"/>
      <c r="F10" s="76"/>
      <c r="G10" s="76"/>
      <c r="H10" s="76"/>
      <c r="I10" s="142"/>
      <c r="J10" s="56"/>
      <c r="K10" s="56"/>
    </row>
  </sheetData>
  <dataValidations count="2" disablePrompts="0">
    <dataValidation sqref="E4:E10" type="list" allowBlank="1" errorStyle="stop" imeMode="noControl" operator="between" showDropDown="0" showErrorMessage="1" showInputMessage="1">
      <formula1>ИНСТРУКЦИЯ!$M$132:$M$133</formula1>
    </dataValidation>
    <dataValidation sqref="A4:A10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66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140010-00B6-487E-800F-00AB00FC0086}" type="list" allowBlank="1" errorStyle="stop" imeMode="noControl" operator="between" showDropDown="0" showErrorMessage="1" showInputMessage="1">
          <x14:formula1>
            <xm:f>Театр</xm:f>
          </x14:formula1>
          <xm:sqref>C4:C10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100" workbookViewId="0">
      <selection activeCell="D2" activeCellId="0" sqref="D2"/>
    </sheetView>
  </sheetViews>
  <sheetFormatPr defaultRowHeight="14.25"/>
  <cols>
    <col customWidth="1" min="1" max="1" width="24"/>
    <col customWidth="1" min="2" max="2" width="27"/>
    <col customWidth="1" min="3" max="4" width="32.5703125"/>
    <col customWidth="1" min="5" max="5" width="14"/>
    <col customWidth="1" min="6" max="6" width="21.85546875"/>
    <col customWidth="1" min="7" max="7" width="18.42578125"/>
    <col customWidth="1" min="8" max="8" width="11.42578125"/>
    <col customWidth="1" min="9" max="9" width="11.7109375"/>
  </cols>
  <sheetData>
    <row r="1" ht="16.5">
      <c r="A1" s="21" t="s">
        <v>493</v>
      </c>
      <c r="C1" s="21"/>
      <c r="D1" s="21"/>
      <c r="E1" s="79"/>
      <c r="F1" s="79"/>
      <c r="G1" s="79"/>
    </row>
    <row r="2" ht="64.5" customHeight="1">
      <c r="A2" s="58" t="s">
        <v>432</v>
      </c>
      <c r="B2" s="27" t="s">
        <v>487</v>
      </c>
      <c r="C2" s="27" t="s">
        <v>466</v>
      </c>
      <c r="D2" s="38" t="s">
        <v>494</v>
      </c>
      <c r="E2" s="38" t="s">
        <v>495</v>
      </c>
      <c r="F2" s="38" t="s">
        <v>462</v>
      </c>
      <c r="G2" s="38" t="s">
        <v>492</v>
      </c>
      <c r="H2" s="139"/>
      <c r="I2" s="139"/>
    </row>
    <row r="3" ht="17.25" customHeight="1">
      <c r="A3" s="63"/>
      <c r="B3" s="38"/>
      <c r="C3" s="38"/>
      <c r="D3" s="114"/>
      <c r="E3" s="76"/>
      <c r="F3" s="38"/>
      <c r="G3" s="38"/>
      <c r="H3" s="139"/>
      <c r="I3" s="139"/>
    </row>
    <row r="4" ht="17.25" customHeight="1">
      <c r="A4" s="63"/>
      <c r="B4" s="38"/>
      <c r="C4" s="38"/>
      <c r="D4" s="114"/>
      <c r="E4" s="76"/>
      <c r="F4" s="38"/>
      <c r="G4" s="38"/>
      <c r="H4" s="139"/>
      <c r="I4" s="139"/>
    </row>
    <row r="5" ht="17.25" customHeight="1">
      <c r="A5" s="63"/>
      <c r="B5" s="38"/>
      <c r="C5" s="38"/>
      <c r="D5" s="114"/>
      <c r="E5" s="76"/>
      <c r="F5" s="38"/>
      <c r="G5" s="38"/>
      <c r="H5" s="139"/>
      <c r="I5" s="139"/>
    </row>
    <row r="6">
      <c r="A6" s="63"/>
      <c r="B6" s="76"/>
      <c r="C6" s="76"/>
      <c r="D6" s="114"/>
      <c r="E6" s="76"/>
      <c r="F6" s="76"/>
      <c r="G6" s="76"/>
      <c r="H6" s="79"/>
      <c r="I6" s="79"/>
    </row>
    <row r="7">
      <c r="A7" s="63"/>
      <c r="B7" s="76"/>
      <c r="C7" s="76"/>
      <c r="D7" s="114"/>
      <c r="E7" s="76"/>
      <c r="F7" s="76"/>
      <c r="G7" s="76"/>
      <c r="H7" s="79"/>
      <c r="I7" s="79"/>
    </row>
  </sheetData>
  <dataValidations count="2" disablePrompts="0">
    <dataValidation sqref="A3:A7" type="list" allowBlank="1" errorStyle="stop" imeMode="noControl" operator="between" showDropDown="0" showErrorMessage="1" showInputMessage="1">
      <formula1>ИНСТРУКЦИЯ!$B$172:$B$174</formula1>
    </dataValidation>
    <dataValidation sqref="D3:D7" type="list" allowBlank="1" errorStyle="stop" imeMode="noControl" operator="between" showDropDown="0" showErrorMessage="1" showInputMessage="1">
      <formula1>ИНСТРУКЦИЯ!$M$132:$M$133</formula1>
    </dataValidation>
  </dataValidations>
  <printOptions headings="0" gridLines="0"/>
  <pageMargins left="0.25" right="0.25" top="0.75" bottom="0.75" header="0.29999999999999999" footer="0.29999999999999999"/>
  <pageSetup paperSize="9" scale="85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100" workbookViewId="0">
      <selection activeCell="L20" activeCellId="0" sqref="L20"/>
    </sheetView>
  </sheetViews>
  <sheetFormatPr defaultRowHeight="14.25"/>
  <cols>
    <col customWidth="1" min="1" max="1" width="21"/>
    <col customWidth="1" min="2" max="2" width="27"/>
    <col customWidth="1" min="3" max="3" width="30.85546875"/>
    <col customWidth="1" min="4" max="4" width="32.5703125"/>
    <col customWidth="1" min="5" max="5" width="17"/>
    <col customWidth="1" min="6" max="6" width="16.42578125"/>
    <col customWidth="1" min="7" max="7" width="9.28515625"/>
    <col customWidth="1" min="8" max="8" width="9.85546875"/>
    <col customWidth="1" min="9" max="9" width="10.28515625"/>
    <col customWidth="1" min="10" max="10" width="11.42578125"/>
    <col customWidth="1" min="11" max="11" width="11.7109375"/>
  </cols>
  <sheetData>
    <row r="1" ht="16.5">
      <c r="A1" s="21" t="s">
        <v>496</v>
      </c>
      <c r="C1" s="21"/>
      <c r="D1" s="21"/>
      <c r="E1" s="21"/>
      <c r="F1" s="79"/>
      <c r="G1" s="79"/>
      <c r="H1" s="79"/>
      <c r="I1" s="79"/>
    </row>
    <row r="2" ht="16.5">
      <c r="A2" s="107"/>
      <c r="B2" s="107"/>
      <c r="C2" s="107"/>
      <c r="D2" s="107"/>
      <c r="E2" s="107"/>
      <c r="F2" s="107"/>
      <c r="G2" s="79"/>
      <c r="H2" s="79"/>
      <c r="I2" s="79"/>
    </row>
    <row r="3" s="56" customFormat="1" ht="94.5">
      <c r="A3" s="59" t="s">
        <v>432</v>
      </c>
      <c r="B3" s="38" t="s">
        <v>487</v>
      </c>
      <c r="C3" s="59" t="s">
        <v>497</v>
      </c>
      <c r="D3" s="38" t="s">
        <v>498</v>
      </c>
      <c r="E3" s="38" t="s">
        <v>462</v>
      </c>
      <c r="F3" s="38" t="s">
        <v>492</v>
      </c>
      <c r="G3" s="139"/>
      <c r="H3" s="139"/>
      <c r="I3" s="139"/>
      <c r="J3" s="139"/>
      <c r="K3" s="139"/>
    </row>
    <row r="4" s="56" customFormat="1">
      <c r="A4" s="63"/>
      <c r="B4" s="76"/>
      <c r="C4" s="76"/>
      <c r="D4" s="76"/>
      <c r="E4" s="76"/>
      <c r="F4" s="76"/>
      <c r="G4" s="142"/>
      <c r="H4" s="142"/>
      <c r="I4" s="142"/>
      <c r="J4" s="56"/>
      <c r="K4" s="56"/>
    </row>
    <row r="5" s="56" customFormat="1">
      <c r="A5" s="63"/>
      <c r="B5" s="76"/>
      <c r="C5" s="76"/>
      <c r="D5" s="76"/>
      <c r="E5" s="76"/>
      <c r="F5" s="76"/>
      <c r="G5" s="142"/>
      <c r="H5" s="142"/>
      <c r="I5" s="142"/>
      <c r="J5" s="56"/>
      <c r="K5" s="56"/>
    </row>
    <row r="6" s="56" customFormat="1">
      <c r="A6" s="63"/>
      <c r="B6" s="76"/>
      <c r="C6" s="76"/>
      <c r="D6" s="76"/>
      <c r="E6" s="76"/>
      <c r="F6" s="76"/>
      <c r="G6" s="142"/>
      <c r="H6" s="142"/>
      <c r="I6" s="142"/>
      <c r="J6" s="56"/>
      <c r="K6" s="56"/>
    </row>
    <row r="7" s="56" customFormat="1">
      <c r="A7" s="63"/>
      <c r="B7" s="76"/>
      <c r="C7" s="76"/>
      <c r="D7" s="76"/>
      <c r="E7" s="76"/>
      <c r="F7" s="76"/>
      <c r="G7" s="142"/>
      <c r="H7" s="142"/>
      <c r="I7" s="142"/>
      <c r="J7" s="56"/>
      <c r="K7" s="56"/>
    </row>
    <row r="8" s="56" customFormat="1">
      <c r="A8" s="63"/>
      <c r="B8" s="76"/>
      <c r="C8" s="76"/>
      <c r="D8" s="76"/>
      <c r="E8" s="76"/>
      <c r="F8" s="76"/>
      <c r="G8" s="142"/>
      <c r="H8" s="142"/>
      <c r="I8" s="142"/>
      <c r="J8" s="56"/>
      <c r="K8" s="56"/>
    </row>
  </sheetData>
  <mergeCells count="1">
    <mergeCell ref="A2:F2"/>
  </mergeCells>
  <dataValidations count="2" disablePrompts="0">
    <dataValidation sqref="C4:C8" type="list" allowBlank="1" errorStyle="stop" imeMode="noControl" operator="between" showDropDown="0" showErrorMessage="1" showInputMessage="1">
      <formula1>ИНСТРУКЦИЯ!$K$138:$K$142</formula1>
    </dataValidation>
    <dataValidation sqref="A4:A8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98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240070-00F3-48B9-BB24-00F400410014}" type="list" allowBlank="1" errorStyle="stop" imeMode="noControl" operator="between" showDropDown="0" showErrorMessage="1" showInputMessage="1">
          <x14:formula1>
            <xm:f>Театр</xm:f>
          </x14:formula1>
          <xm:sqref>H4:H8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D7" activeCellId="0" sqref="D7"/>
    </sheetView>
  </sheetViews>
  <sheetFormatPr defaultRowHeight="14.25"/>
  <cols>
    <col customWidth="1" min="1" max="1" width="25"/>
    <col customWidth="1" min="2" max="2" width="15.85546875"/>
    <col customWidth="1" min="3" max="3" width="14.7109375"/>
    <col customWidth="1" min="4" max="4" width="15.42578125"/>
    <col customWidth="1" min="5" max="5" width="14.5703125"/>
    <col customWidth="1" min="6" max="6" width="14.140625"/>
    <col customWidth="1" min="7" max="7" width="13.85546875"/>
    <col customWidth="1" min="8" max="8" width="13.5703125"/>
    <col customWidth="1" min="9" max="9" width="14.85546875"/>
    <col customWidth="1" min="10" max="10" width="14.28515625"/>
    <col customWidth="1" min="11" max="11" width="13.85546875"/>
  </cols>
  <sheetData>
    <row r="1" ht="47.25" customHeight="1">
      <c r="A1" s="97" t="s">
        <v>499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="56" customFormat="1" ht="24.75" customHeight="1">
      <c r="A2" s="38" t="s">
        <v>440</v>
      </c>
      <c r="B2" s="38" t="s">
        <v>500</v>
      </c>
      <c r="C2" s="38"/>
      <c r="D2" s="38" t="s">
        <v>501</v>
      </c>
      <c r="E2" s="38"/>
      <c r="F2" s="38" t="s">
        <v>502</v>
      </c>
      <c r="G2" s="38"/>
      <c r="H2" s="38" t="s">
        <v>503</v>
      </c>
      <c r="I2" s="38"/>
      <c r="J2" s="38" t="s">
        <v>504</v>
      </c>
      <c r="K2" s="38"/>
    </row>
    <row r="3" s="56" customFormat="1" ht="27">
      <c r="A3" s="38"/>
      <c r="B3" s="38" t="s">
        <v>505</v>
      </c>
      <c r="C3" s="38" t="s">
        <v>413</v>
      </c>
      <c r="D3" s="38" t="s">
        <v>505</v>
      </c>
      <c r="E3" s="38" t="s">
        <v>413</v>
      </c>
      <c r="F3" s="38" t="s">
        <v>505</v>
      </c>
      <c r="G3" s="38" t="s">
        <v>413</v>
      </c>
      <c r="H3" s="38" t="s">
        <v>505</v>
      </c>
      <c r="I3" s="38" t="s">
        <v>413</v>
      </c>
      <c r="J3" s="38" t="s">
        <v>505</v>
      </c>
      <c r="K3" s="38" t="s">
        <v>413</v>
      </c>
    </row>
    <row r="4" s="56" customFormat="1" ht="12.75">
      <c r="A4" s="76" t="s">
        <v>211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="56" customFormat="1" ht="12.75">
      <c r="A5" s="140" t="s">
        <v>228</v>
      </c>
      <c r="B5" s="95"/>
      <c r="C5" s="95"/>
      <c r="D5" s="95"/>
      <c r="E5" s="95"/>
      <c r="F5" s="95"/>
      <c r="G5" s="95"/>
      <c r="H5" s="95"/>
      <c r="I5" s="95"/>
      <c r="J5" s="95"/>
      <c r="K5" s="95"/>
    </row>
    <row r="6" s="56" customFormat="1" ht="12.75">
      <c r="A6" s="140" t="s">
        <v>218</v>
      </c>
      <c r="B6" s="95"/>
      <c r="C6" s="95"/>
      <c r="D6" s="95"/>
      <c r="E6" s="95"/>
      <c r="F6" s="95"/>
      <c r="G6" s="95"/>
      <c r="H6" s="95"/>
      <c r="I6" s="95"/>
      <c r="J6" s="95"/>
      <c r="K6" s="95"/>
    </row>
    <row r="7" s="56" customFormat="1" ht="12.75">
      <c r="A7" s="140" t="s">
        <v>220</v>
      </c>
      <c r="B7" s="95"/>
      <c r="C7" s="95"/>
      <c r="D7" s="95"/>
      <c r="E7" s="95"/>
      <c r="F7" s="95"/>
      <c r="G7" s="95"/>
      <c r="H7" s="95"/>
      <c r="I7" s="95"/>
      <c r="J7" s="95"/>
      <c r="K7" s="95"/>
    </row>
    <row r="8" s="56" customFormat="1" ht="12.75">
      <c r="A8" s="140" t="s">
        <v>231</v>
      </c>
      <c r="B8" s="95"/>
      <c r="C8" s="95"/>
      <c r="D8" s="95"/>
      <c r="E8" s="95"/>
      <c r="F8" s="95"/>
      <c r="G8" s="95"/>
      <c r="H8" s="95"/>
      <c r="I8" s="95"/>
      <c r="J8" s="95"/>
      <c r="K8" s="95"/>
    </row>
    <row r="9" s="56" customFormat="1" ht="12.75">
      <c r="A9" s="140" t="s">
        <v>232</v>
      </c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="56" customFormat="1" ht="12.75">
      <c r="A10" s="140" t="s">
        <v>233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</row>
    <row r="11" s="56" customFormat="1" ht="12.75">
      <c r="A11" s="73" t="s">
        <v>212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="56" customFormat="1" ht="12.75">
      <c r="A12" s="140" t="s">
        <v>228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</row>
    <row r="13" s="56" customFormat="1" ht="12.75">
      <c r="A13" s="140" t="s">
        <v>218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</row>
    <row r="14" s="56" customFormat="1" ht="12.75">
      <c r="A14" s="140" t="s">
        <v>220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</row>
    <row r="15" s="56" customFormat="1" ht="12.75">
      <c r="A15" s="140" t="s">
        <v>231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</row>
    <row r="16" s="56" customFormat="1" ht="12.75">
      <c r="A16" s="140" t="s">
        <v>232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="56" customFormat="1" ht="12.75">
      <c r="A17" s="140" t="s">
        <v>233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</row>
    <row r="18">
      <c r="A18" s="73" t="s">
        <v>213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</row>
    <row r="19">
      <c r="A19" s="140" t="s">
        <v>228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</row>
    <row r="20">
      <c r="A20" s="140" t="s">
        <v>218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>
      <c r="A21" s="140" t="s">
        <v>220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>
      <c r="A22" s="140" t="s">
        <v>231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>
      <c r="A23" s="140" t="s">
        <v>232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>
      <c r="A24" s="140" t="s">
        <v>233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</row>
  </sheetData>
  <mergeCells count="10">
    <mergeCell ref="A1:K1"/>
    <mergeCell ref="A2:A3"/>
    <mergeCell ref="B2:C2"/>
    <mergeCell ref="D2:E2"/>
    <mergeCell ref="F2:G2"/>
    <mergeCell ref="H2:I2"/>
    <mergeCell ref="J2:K2"/>
    <mergeCell ref="A4:K4"/>
    <mergeCell ref="A11:K11"/>
    <mergeCell ref="A18:K18"/>
  </mergeCells>
  <printOptions headings="0" gridLines="0"/>
  <pageMargins left="0.25" right="0.25" top="0.75" bottom="0.75" header="0.29999999999999999" footer="0.29999999999999999"/>
  <pageSetup paperSize="9" scale="83" fitToWidth="1" fitToHeight="1" pageOrder="downThenOver" orientation="landscape" usePrinterDefaults="1" blackAndWhite="0" draft="0" cellComments="none" useFirstPageNumber="0" errors="displayed" horizontalDpi="300" verticalDpi="300" copies="1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topLeftCell="G1" zoomScale="90" workbookViewId="0">
      <selection activeCell="B3" activeCellId="0" sqref="B3"/>
    </sheetView>
  </sheetViews>
  <sheetFormatPr defaultRowHeight="14.25"/>
  <cols>
    <col customWidth="1" min="1" max="1" width="19.28515625"/>
    <col customWidth="1" min="2" max="2" width="30.140625"/>
    <col customWidth="1" min="3" max="3" width="29.7109375"/>
    <col customWidth="1" min="4" max="5" width="37.85546875"/>
    <col customWidth="1" min="6" max="6" width="20.140625"/>
    <col customWidth="1" min="7" max="7" width="32"/>
    <col customWidth="1" min="8" max="8" width="17.5703125"/>
    <col customWidth="1" min="9" max="9" width="25.28515625"/>
    <col customWidth="1" min="10" max="10" width="14"/>
    <col customWidth="1" min="11" max="11" width="15.85546875"/>
  </cols>
  <sheetData>
    <row r="1" s="39" customFormat="1" ht="20.25" customHeight="1">
      <c r="A1" s="97" t="s">
        <v>506</v>
      </c>
      <c r="B1" s="97"/>
      <c r="C1" s="97"/>
      <c r="D1" s="97"/>
      <c r="E1" s="97"/>
      <c r="F1" s="97"/>
      <c r="G1" s="97"/>
      <c r="H1" s="97"/>
      <c r="I1" s="97"/>
      <c r="J1" s="39"/>
    </row>
    <row r="2" ht="175.5">
      <c r="A2" s="38" t="s">
        <v>432</v>
      </c>
      <c r="B2" s="38" t="s">
        <v>507</v>
      </c>
      <c r="C2" s="59" t="s">
        <v>508</v>
      </c>
      <c r="D2" s="38" t="s">
        <v>270</v>
      </c>
      <c r="E2" s="38" t="s">
        <v>509</v>
      </c>
      <c r="F2" s="38" t="s">
        <v>510</v>
      </c>
      <c r="G2" s="59" t="s">
        <v>419</v>
      </c>
      <c r="H2" s="38" t="s">
        <v>413</v>
      </c>
      <c r="I2" s="38" t="s">
        <v>511</v>
      </c>
      <c r="J2" s="38" t="s">
        <v>512</v>
      </c>
    </row>
    <row r="3">
      <c r="A3" s="63"/>
      <c r="B3" s="114"/>
      <c r="C3" s="76"/>
      <c r="D3" s="76"/>
      <c r="E3" s="76"/>
      <c r="F3" s="76"/>
      <c r="G3" s="76"/>
      <c r="H3" s="76"/>
      <c r="I3" s="76"/>
      <c r="J3" s="114"/>
    </row>
    <row r="4">
      <c r="A4" s="63"/>
      <c r="B4" s="114"/>
      <c r="C4" s="76"/>
      <c r="D4" s="76"/>
      <c r="E4" s="76"/>
      <c r="F4" s="76"/>
      <c r="G4" s="76"/>
      <c r="H4" s="76"/>
      <c r="I4" s="76"/>
      <c r="J4" s="114"/>
    </row>
    <row r="5">
      <c r="A5" s="63"/>
      <c r="B5" s="114"/>
      <c r="C5" s="76"/>
      <c r="D5" s="76"/>
      <c r="E5" s="76"/>
      <c r="F5" s="76"/>
      <c r="G5" s="76"/>
      <c r="H5" s="76"/>
      <c r="I5" s="76"/>
      <c r="J5" s="114"/>
    </row>
  </sheetData>
  <mergeCells count="1">
    <mergeCell ref="A1:I1"/>
  </mergeCells>
  <dataValidations count="1" disablePrompts="0">
    <dataValidation sqref="A3 A4 A5" type="list" allowBlank="1" errorStyle="stop" imeMode="noControl" operator="between" showDropDown="0" showErrorMessage="1" showInputMessage="1">
      <formula1>'ИНСТРУКЦИЯ'!$B$172:$B$174</formula1>
    </dataValidation>
  </dataValidations>
  <printOptions headings="0" gridLines="0"/>
  <pageMargins left="0.25" right="0.25" top="0.75" bottom="0.75" header="0.29999999999999999" footer="0.29999999999999999"/>
  <pageSetup paperSize="9" scale="81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3" disablePrompts="0">
        <x14:dataValidation xr:uid="{008100D9-00DD-4781-930A-00A900FC0061}" type="list" allowBlank="1" errorStyle="stop" imeMode="noControl" operator="between" showDropDown="0" showErrorMessage="1" showInputMessage="1">
          <x14:formula1>
            <xm:f>Формыдети</xm:f>
          </x14:formula1>
          <xm:sqref>G3 G4:G5</xm:sqref>
        </x14:dataValidation>
        <x14:dataValidation xr:uid="{00EB006B-0086-4A65-8B63-009100F20094}" type="list" allowBlank="1" errorStyle="stop" imeMode="noControl" operator="between" showDropDown="0" showErrorMessage="1" showInputMessage="1">
          <x14:formula1>
            <xm:f>Уровеньдети</xm:f>
          </x14:formula1>
          <xm:sqref>C3:C5</xm:sqref>
        </x14:dataValidation>
        <x14:dataValidation xr:uid="{00E10015-0065-47CC-9A3E-005500160082}" type="list" allowBlank="1" errorStyle="stop" imeMode="noControl" operator="between" showDropDown="0" showErrorMessage="1" showInputMessage="1">
          <x14:formula1>
            <xm:f>"техническое творчество, естественнонаучная область, военно-патриотическое направление, гражданско-патриотическое направление, БПЛА, профессиональное самоопределение"</xm:f>
          </x14:formula1>
          <xm:sqref>B3:B5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A1" activeCellId="0" sqref="A1"/>
    </sheetView>
  </sheetViews>
  <sheetFormatPr defaultRowHeight="14.25"/>
  <cols>
    <col customWidth="1" min="1" max="1" width="37.140625"/>
    <col customWidth="1" min="2" max="2" width="41.28515625"/>
    <col customWidth="1" min="3" max="3" width="49.42578125"/>
    <col customWidth="1" min="4" max="4" width="41.28515625"/>
    <col customWidth="1" min="5" max="8" width="44.28515625"/>
    <col customWidth="1" min="9" max="9" width="31.140625"/>
  </cols>
  <sheetData>
    <row r="1" ht="18" customHeight="1">
      <c r="A1" s="24" t="s">
        <v>513</v>
      </c>
      <c r="B1" s="24"/>
      <c r="C1" s="24"/>
      <c r="D1" s="39"/>
      <c r="E1" s="39"/>
      <c r="F1" s="39"/>
      <c r="G1" s="39"/>
      <c r="H1" s="39"/>
      <c r="I1" s="39"/>
    </row>
    <row r="2" s="56" customFormat="1" ht="57.75" customHeight="1">
      <c r="A2" s="38" t="s">
        <v>432</v>
      </c>
      <c r="B2" s="38" t="s">
        <v>270</v>
      </c>
      <c r="C2" s="38" t="s">
        <v>514</v>
      </c>
      <c r="D2" s="38" t="s">
        <v>509</v>
      </c>
      <c r="E2" s="38" t="s">
        <v>515</v>
      </c>
      <c r="F2" s="38" t="s">
        <v>516</v>
      </c>
      <c r="G2" s="38" t="s">
        <v>517</v>
      </c>
      <c r="H2" s="38" t="s">
        <v>518</v>
      </c>
      <c r="I2" s="38" t="s">
        <v>519</v>
      </c>
      <c r="K2" s="71" t="s">
        <v>520</v>
      </c>
    </row>
    <row r="3" s="56" customFormat="1">
      <c r="A3" s="63"/>
      <c r="B3" s="114"/>
      <c r="C3" s="114"/>
      <c r="D3" s="114"/>
      <c r="E3" s="114"/>
      <c r="F3" s="114"/>
      <c r="G3" s="114"/>
      <c r="H3" s="114"/>
      <c r="I3" s="114"/>
      <c r="K3" s="79" t="s">
        <v>521</v>
      </c>
    </row>
    <row r="4" s="56" customFormat="1">
      <c r="A4" s="63"/>
      <c r="B4" s="114"/>
      <c r="C4" s="114"/>
      <c r="D4" s="114"/>
      <c r="E4" s="114"/>
      <c r="F4" s="114"/>
      <c r="G4" s="114"/>
      <c r="H4" s="114"/>
      <c r="I4" s="114"/>
      <c r="K4" t="s">
        <v>156</v>
      </c>
    </row>
    <row r="5" s="56" customFormat="1">
      <c r="A5" s="63"/>
      <c r="B5" s="114"/>
      <c r="C5" s="114"/>
      <c r="D5" s="114"/>
      <c r="E5" s="114"/>
      <c r="F5" s="114"/>
      <c r="G5" s="114"/>
      <c r="H5" s="114"/>
      <c r="I5" s="114"/>
      <c r="K5" t="s">
        <v>158</v>
      </c>
    </row>
    <row r="6" s="56" customFormat="1">
      <c r="A6" s="63"/>
      <c r="B6" s="114"/>
      <c r="C6" s="114"/>
      <c r="D6" s="114"/>
      <c r="E6" s="114"/>
      <c r="F6" s="114"/>
      <c r="G6" s="114"/>
      <c r="H6" s="114"/>
      <c r="I6" s="114"/>
      <c r="K6" t="s">
        <v>161</v>
      </c>
    </row>
    <row r="7" s="56" customFormat="1">
      <c r="A7" s="63"/>
      <c r="B7" s="114"/>
      <c r="C7" s="114"/>
      <c r="D7" s="114"/>
      <c r="E7" s="114"/>
      <c r="F7" s="114"/>
      <c r="G7" s="114"/>
      <c r="H7" s="114"/>
      <c r="I7" s="114"/>
      <c r="K7" t="s">
        <v>164</v>
      </c>
    </row>
    <row r="8" s="56" customFormat="1">
      <c r="A8" s="63"/>
      <c r="B8" s="114"/>
      <c r="C8" s="114"/>
      <c r="D8" s="114"/>
      <c r="E8" s="114"/>
      <c r="F8" s="114"/>
      <c r="G8" s="114"/>
      <c r="H8" s="114"/>
      <c r="I8" s="114"/>
      <c r="K8" t="s">
        <v>167</v>
      </c>
    </row>
    <row r="9" s="56" customFormat="1">
      <c r="A9" s="63"/>
      <c r="B9" s="114"/>
      <c r="C9" s="114"/>
      <c r="D9" s="114"/>
      <c r="E9" s="114"/>
      <c r="F9" s="114"/>
      <c r="G9" s="114"/>
      <c r="H9" s="114"/>
      <c r="I9" s="114"/>
      <c r="K9" t="s">
        <v>169</v>
      </c>
    </row>
    <row r="10">
      <c r="K10" t="s">
        <v>172</v>
      </c>
    </row>
    <row r="11">
      <c r="K11" t="s">
        <v>173</v>
      </c>
    </row>
    <row r="12">
      <c r="K12" t="s">
        <v>175</v>
      </c>
    </row>
    <row r="13">
      <c r="K13" t="s">
        <v>177</v>
      </c>
    </row>
    <row r="14">
      <c r="K14" t="s">
        <v>180</v>
      </c>
    </row>
  </sheetData>
  <dataValidations count="1" disablePrompts="0">
    <dataValidation sqref="A3:A9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3622047244094491" right="0.23622047244094491" top="0.74803149606299213" bottom="0.74803149606299213" header="0.31496062992125984" footer="0.31496062992125984"/>
  <pageSetup paperSize="9" scale="62" fitToWidth="2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5D0084-0072-43FC-B667-0002000900A7}" type="list" allowBlank="1" errorStyle="stop" imeMode="noControl" operator="between" showDropDown="0" showErrorMessage="1" showInputMessage="1">
          <x14:formula1>
            <xm:f>$K$3:$K$14</xm:f>
          </x14:formula1>
          <xm:sqref>C3:C9</xm:sqref>
        </x14:dataValidation>
        <x14:dataValidation xr:uid="{009E0071-00E1-450A-B4D3-0008002D006E}" type="list" allowBlank="1" errorStyle="stop" imeMode="noControl" operator="between" showDropDown="0" showErrorMessage="1" showInputMessage="1">
          <x14:formula1>
            <xm:f>"Научный руководитель, Социальный партнер"</xm:f>
          </x14:formula1>
          <xm:sqref>H3:H9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100" workbookViewId="0">
      <selection activeCell="C3" activeCellId="0" sqref="C3"/>
    </sheetView>
  </sheetViews>
  <sheetFormatPr defaultRowHeight="14.25"/>
  <cols>
    <col customWidth="1" min="1" max="1" width="22.5703125"/>
    <col customWidth="1" min="2" max="2" width="33.7109375"/>
    <col customWidth="1" min="3" max="3" width="40.42578125"/>
    <col customWidth="1" min="4" max="4" width="19"/>
    <col customWidth="1" min="5" max="5" width="19.28515625"/>
    <col customWidth="1" min="6" max="6" width="13.85546875"/>
    <col customWidth="1" min="7" max="7" width="16"/>
  </cols>
  <sheetData>
    <row r="1" ht="16.5">
      <c r="A1" s="24" t="s">
        <v>522</v>
      </c>
      <c r="B1" s="39"/>
      <c r="C1" s="39"/>
      <c r="D1" s="39"/>
      <c r="E1" s="39"/>
      <c r="F1" s="39"/>
    </row>
    <row r="2" s="56" customFormat="1" ht="68.25" customHeight="1">
      <c r="A2" s="58" t="s">
        <v>432</v>
      </c>
      <c r="B2" s="27" t="s">
        <v>523</v>
      </c>
      <c r="C2" s="143" t="s">
        <v>524</v>
      </c>
      <c r="D2" s="27" t="s">
        <v>427</v>
      </c>
      <c r="E2" s="30" t="s">
        <v>413</v>
      </c>
    </row>
    <row r="3" s="56" customFormat="1" ht="15.75" customHeight="1">
      <c r="A3" s="144"/>
      <c r="B3" s="145"/>
      <c r="C3" s="146"/>
      <c r="D3" s="145"/>
      <c r="E3" s="145"/>
    </row>
    <row r="4" s="56" customFormat="1">
      <c r="A4" s="63"/>
      <c r="B4" s="114"/>
      <c r="C4" s="146"/>
      <c r="D4" s="114"/>
      <c r="E4" s="114"/>
    </row>
    <row r="5" s="56" customFormat="1">
      <c r="A5" s="63"/>
      <c r="B5" s="114"/>
      <c r="C5" s="146"/>
      <c r="D5" s="114"/>
      <c r="E5" s="114"/>
    </row>
    <row r="6" s="56" customFormat="1">
      <c r="A6" s="63"/>
      <c r="B6" s="114"/>
      <c r="C6" s="146"/>
      <c r="D6" s="114"/>
      <c r="E6" s="114"/>
    </row>
    <row r="7" s="56" customFormat="1">
      <c r="A7" s="63"/>
      <c r="B7" s="114"/>
      <c r="C7" s="146"/>
      <c r="D7" s="114"/>
      <c r="E7" s="114"/>
    </row>
    <row r="8" s="56" customFormat="1">
      <c r="A8" s="63"/>
      <c r="B8" s="114"/>
      <c r="C8" s="146"/>
      <c r="D8" s="114"/>
      <c r="E8" s="114"/>
    </row>
    <row r="9" s="56" customFormat="1">
      <c r="A9" s="63"/>
      <c r="B9" s="114"/>
      <c r="C9" s="146"/>
      <c r="D9" s="114"/>
      <c r="E9" s="114"/>
    </row>
  </sheetData>
  <dataValidations count="1" disablePrompts="0">
    <dataValidation sqref="A4:A9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95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0A0024-009B-4888-AAA9-0030000200D3}" type="list" allowBlank="1" errorStyle="stop" imeMode="noControl" operator="between" showDropDown="0" showErrorMessage="1" showInputMessage="1">
          <x14:formula1>
            <xm:f>"поход, экскурсия, экспедиция, слёт, выезд на природу"</xm:f>
          </x14:formula1>
          <xm:sqref>C3:C9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1"/>
  </sheetPr>
  <sheetViews>
    <sheetView zoomScale="90" workbookViewId="0">
      <selection activeCell="E4" activeCellId="0" sqref="E4"/>
    </sheetView>
  </sheetViews>
  <sheetFormatPr defaultRowHeight="14.25"/>
  <cols>
    <col customWidth="1" min="1" max="1" width="67.140625"/>
    <col customWidth="1" min="2" max="2" width="42.28515625"/>
    <col customWidth="1" min="3" max="4" width="25.28515625"/>
    <col customWidth="1" min="5" max="5" width="25.85546875"/>
  </cols>
  <sheetData>
    <row r="1" ht="16.5">
      <c r="A1" s="50" t="s">
        <v>262</v>
      </c>
      <c r="B1" s="50"/>
      <c r="C1" s="50"/>
    </row>
    <row r="2" ht="72" customHeight="1">
      <c r="A2" s="27" t="s">
        <v>263</v>
      </c>
      <c r="B2" s="27" t="s">
        <v>264</v>
      </c>
      <c r="C2" s="27" t="s">
        <v>265</v>
      </c>
      <c r="D2" s="27" t="s">
        <v>266</v>
      </c>
      <c r="E2" s="27" t="s">
        <v>267</v>
      </c>
    </row>
    <row r="3" ht="77.25" customHeight="1">
      <c r="A3" s="36"/>
      <c r="B3" s="37"/>
      <c r="C3" s="37"/>
      <c r="D3" s="37"/>
      <c r="E3" s="37"/>
    </row>
    <row r="4" ht="15.75" customHeight="1">
      <c r="A4" s="51"/>
      <c r="B4" s="52"/>
      <c r="C4" s="52"/>
      <c r="D4" s="52"/>
      <c r="E4" s="52"/>
    </row>
    <row r="5" ht="14.25" customHeight="1">
      <c r="A5" s="51"/>
      <c r="B5" s="46"/>
      <c r="C5" s="52"/>
      <c r="D5" s="52"/>
      <c r="E5" s="52"/>
    </row>
    <row r="6" ht="14.25" customHeight="1">
      <c r="A6" s="51"/>
      <c r="B6" s="46"/>
      <c r="C6" s="52"/>
      <c r="D6" s="52"/>
      <c r="E6" s="52"/>
    </row>
    <row r="7">
      <c r="A7" s="51"/>
      <c r="B7" s="53"/>
      <c r="C7" s="52"/>
      <c r="D7" s="52"/>
      <c r="E7" s="52"/>
    </row>
  </sheetData>
  <mergeCells count="6">
    <mergeCell ref="A1:C1"/>
    <mergeCell ref="A2:A3"/>
    <mergeCell ref="B2:B3"/>
    <mergeCell ref="C2:C3"/>
    <mergeCell ref="D2:D3"/>
    <mergeCell ref="E2:E3"/>
  </mergeCells>
  <dataValidations count="1" disablePrompts="0">
    <dataValidation sqref="A4:A7" type="list" allowBlank="1" errorStyle="stop" imeMode="noControl" operator="between" showDropDown="0" showErrorMessage="1" showInputMessage="1">
      <formula1>ИНСТРУКЦИЯ!$R$175:$R$182</formula1>
    </dataValidation>
  </dataValidations>
  <printOptions headings="0" gridLines="0"/>
  <pageMargins left="0.25" right="0.25" top="0.75" bottom="0.75" header="0.29999999999999999" footer="0.29999999999999999"/>
  <pageSetup paperSize="9" scale="76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5A0014-0060-454B-8102-00D200410068}" type="list" allowBlank="1" errorStyle="stop" imeMode="noControl" operator="between" showDropDown="0" showErrorMessage="1" showInputMessage="1">
          <x14:formula1>
            <xm:f>"да,нет"</xm:f>
          </x14:formula1>
          <xm:sqref>C4:D7</xm:sqref>
        </x14:dataValidation>
        <x14:dataValidation xr:uid="{00BA005C-0036-40C9-941B-009800F30044}" type="list" allowBlank="1" errorStyle="stop" imeMode="noControl" operator="between" showDropDown="0" showErrorMessage="1" showInputMessage="1">
          <x14:formula1>
            <xm:f>"2025,2026,2027"</xm:f>
          </x14:formula1>
          <xm:sqref>E4:E7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G2" activeCellId="0" sqref="G2"/>
    </sheetView>
  </sheetViews>
  <sheetFormatPr defaultRowHeight="14.25"/>
  <cols>
    <col customWidth="1" min="1" max="1" width="19.85546875"/>
    <col customWidth="1" min="2" max="2" width="27.7109375"/>
    <col customWidth="1" min="3" max="3" width="32.42578125"/>
    <col customWidth="1" min="4" max="4" width="27.42578125"/>
    <col customWidth="1" min="5" max="5" width="27.7109375"/>
    <col customWidth="1" min="6" max="6" width="40.28515625"/>
    <col customWidth="1" min="7" max="7" width="33.7109375"/>
    <col customWidth="1" min="8" max="8" width="23.140625"/>
  </cols>
  <sheetData>
    <row r="1" s="39" customFormat="1" ht="16.5">
      <c r="A1" s="24" t="s">
        <v>525</v>
      </c>
      <c r="B1" s="24"/>
      <c r="C1" s="24"/>
      <c r="D1" s="24"/>
      <c r="E1" s="24"/>
      <c r="F1" s="24"/>
      <c r="G1" s="24"/>
      <c r="H1" s="24"/>
    </row>
    <row r="2" s="56" customFormat="1" ht="120.75" customHeight="1">
      <c r="A2" s="59" t="s">
        <v>432</v>
      </c>
      <c r="B2" s="38" t="s">
        <v>270</v>
      </c>
      <c r="C2" s="59" t="s">
        <v>526</v>
      </c>
      <c r="D2" s="38" t="s">
        <v>527</v>
      </c>
      <c r="E2" s="38" t="s">
        <v>528</v>
      </c>
      <c r="F2" s="38" t="s">
        <v>529</v>
      </c>
      <c r="G2" s="38" t="s">
        <v>530</v>
      </c>
      <c r="H2" s="38" t="s">
        <v>286</v>
      </c>
    </row>
    <row r="3" s="56" customFormat="1">
      <c r="A3" s="63"/>
      <c r="B3" s="38"/>
      <c r="C3" s="145"/>
      <c r="D3" s="145"/>
      <c r="E3" s="140"/>
      <c r="F3" s="38"/>
      <c r="G3" s="38"/>
      <c r="H3" s="38"/>
    </row>
    <row r="4" s="56" customFormat="1">
      <c r="A4" s="63"/>
      <c r="B4" s="38"/>
      <c r="C4" s="145"/>
      <c r="D4" s="145"/>
      <c r="E4" s="140"/>
      <c r="F4" s="38"/>
      <c r="G4" s="38"/>
      <c r="H4" s="38"/>
    </row>
    <row r="5" s="56" customFormat="1">
      <c r="A5" s="63"/>
      <c r="B5" s="38"/>
      <c r="C5" s="145"/>
      <c r="D5" s="145"/>
      <c r="E5" s="140"/>
      <c r="F5" s="38"/>
      <c r="G5" s="38"/>
      <c r="H5" s="38"/>
    </row>
    <row r="6" s="56" customFormat="1">
      <c r="A6" s="63"/>
      <c r="B6" s="145"/>
      <c r="C6" s="145"/>
      <c r="D6" s="145"/>
      <c r="E6" s="140"/>
      <c r="F6" s="145"/>
      <c r="G6" s="145"/>
      <c r="H6" s="145"/>
    </row>
    <row r="7" s="56" customFormat="1">
      <c r="A7" s="63"/>
      <c r="B7" s="38"/>
      <c r="C7" s="145"/>
      <c r="D7" s="145"/>
      <c r="E7" s="140"/>
      <c r="F7" s="38"/>
      <c r="G7" s="38"/>
      <c r="H7" s="38"/>
    </row>
    <row r="8" s="56" customFormat="1">
      <c r="A8" s="63"/>
      <c r="B8" s="38"/>
      <c r="C8" s="145"/>
      <c r="D8" s="145"/>
      <c r="E8" s="140"/>
      <c r="F8" s="38"/>
      <c r="G8" s="38"/>
      <c r="H8" s="38"/>
    </row>
    <row r="9" s="56" customFormat="1">
      <c r="A9" s="63"/>
      <c r="B9" s="38"/>
      <c r="C9" s="145"/>
      <c r="D9" s="145"/>
      <c r="E9" s="140"/>
      <c r="F9" s="38"/>
      <c r="G9" s="38"/>
      <c r="H9" s="114"/>
    </row>
    <row r="18">
      <c r="F18" s="3"/>
    </row>
  </sheetData>
  <dataValidations count="2" disablePrompts="0">
    <dataValidation sqref="E3:E9" type="list" allowBlank="1" errorStyle="stop" imeMode="noControl" operator="between" showDropDown="0" showErrorMessage="1" showInputMessage="1">
      <formula1>ИНСТРУКЦИЯ!$K$181:$K$186</formula1>
    </dataValidation>
    <dataValidation sqref="A3:A9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61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86005E-0020-4CDF-A0E6-000B007900B1}" type="list" allowBlank="1" errorStyle="stop" imeMode="noControl" operator="between" showDropDown="0" showErrorMessage="1" showInputMessage="1">
          <x14:formula1>
            <xm:f>Премия</xm:f>
          </x14:formula1>
          <xm:sqref>C3:C9</xm:sqref>
        </x14:dataValidation>
        <x14:dataValidation xr:uid="{00410082-006A-45D3-9C54-00E600600029}" type="list" allowBlank="1" errorStyle="stop" imeMode="noControl" operator="between" showDropDown="0" showErrorMessage="1" showInputMessage="1">
          <x14:formula1>
            <xm:f>"2024,2025"</xm:f>
          </x14:formula1>
          <xm:sqref>D3:D9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E10" activeCellId="0" sqref="E10"/>
    </sheetView>
  </sheetViews>
  <sheetFormatPr defaultRowHeight="14.25"/>
  <cols>
    <col customWidth="1" min="1" max="1" width="19.28515625"/>
    <col customWidth="1" min="2" max="2" width="28.7109375"/>
    <col customWidth="1" min="3" max="3" width="37.140625"/>
    <col customWidth="1" min="4" max="4" width="28.7109375"/>
    <col customWidth="1" min="5" max="5" width="31.7109375"/>
    <col customWidth="1" min="6" max="6" width="33.7109375"/>
    <col customWidth="1" min="7" max="7" width="35.42578125"/>
    <col customWidth="1" min="8" max="9" width="9.5703125"/>
  </cols>
  <sheetData>
    <row r="1" s="39" customFormat="1" ht="16.5">
      <c r="A1" s="21" t="s">
        <v>531</v>
      </c>
      <c r="B1" s="21"/>
      <c r="C1" s="21"/>
      <c r="D1" s="21"/>
      <c r="E1" s="21"/>
      <c r="F1" s="21"/>
      <c r="G1" s="39"/>
      <c r="H1" s="39"/>
      <c r="I1" s="39"/>
    </row>
    <row r="2" s="56" customFormat="1" ht="121.5">
      <c r="A2" s="38" t="s">
        <v>432</v>
      </c>
      <c r="B2" s="38" t="s">
        <v>509</v>
      </c>
      <c r="C2" s="38" t="s">
        <v>532</v>
      </c>
      <c r="D2" s="38" t="s">
        <v>533</v>
      </c>
      <c r="E2" s="38" t="s">
        <v>534</v>
      </c>
      <c r="F2" s="59" t="s">
        <v>535</v>
      </c>
      <c r="G2" s="38" t="s">
        <v>413</v>
      </c>
      <c r="J2" s="8"/>
    </row>
    <row r="3">
      <c r="A3" s="63"/>
      <c r="B3" s="147"/>
      <c r="C3" s="147"/>
      <c r="D3" s="148"/>
      <c r="E3" s="147"/>
      <c r="F3" s="147"/>
      <c r="G3" s="149"/>
    </row>
    <row r="4">
      <c r="A4" s="63"/>
      <c r="B4" s="147"/>
      <c r="C4" s="147"/>
      <c r="D4" s="148"/>
      <c r="E4" s="147"/>
      <c r="F4" s="147"/>
      <c r="G4" s="149"/>
    </row>
    <row r="5">
      <c r="A5" s="63"/>
      <c r="B5" s="147"/>
      <c r="C5" s="147"/>
      <c r="D5" s="148"/>
      <c r="E5" s="147"/>
      <c r="F5" s="147"/>
      <c r="G5" s="149"/>
    </row>
    <row r="6">
      <c r="A6" s="63"/>
      <c r="B6" s="147"/>
      <c r="C6" s="147"/>
      <c r="D6" s="148"/>
      <c r="E6" s="147"/>
      <c r="F6" s="147"/>
      <c r="G6" s="149"/>
    </row>
    <row r="7">
      <c r="A7" s="63"/>
      <c r="B7" s="147"/>
      <c r="C7" s="147"/>
      <c r="D7" s="148"/>
      <c r="E7" s="147"/>
      <c r="F7" s="147"/>
      <c r="G7" s="149"/>
    </row>
  </sheetData>
  <dataValidations count="2" disablePrompts="0">
    <dataValidation sqref="A3:A7" type="list" allowBlank="1" errorStyle="stop" imeMode="noControl" operator="between" showDropDown="0" showErrorMessage="1" showInputMessage="1">
      <formula1>ИНСТРУКЦИЯ!$B$172:$B$174</formula1>
    </dataValidation>
    <dataValidation sqref="F3:F7" type="list" allowBlank="1" errorStyle="stop" imeMode="noControl" operator="between" showDropDown="0" showErrorMessage="1" showInputMessage="1">
      <formula1>ИНСТРУКЦИЯ!$K$192:$K$198</formula1>
    </dataValidation>
  </dataValidations>
  <printOptions headings="0" gridLines="0"/>
  <pageMargins left="0.25" right="0.25" top="0.75" bottom="0.75" header="0.29999999999999999" footer="0.29999999999999999"/>
  <pageSetup paperSize="9" scale="95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3F0041-00A3-4F6B-9F18-0031008A0098}" type="list" allowBlank="1" errorStyle="stop" imeMode="noControl" operator="between" showDropDown="0" showErrorMessage="1" showInputMessage="1">
          <x14:formula1>
            <xm:f>"дети с ОВЗ, дети-инвалиды, дети с ОВЗ+дети-инвалиды"</xm:f>
          </x14:formula1>
          <xm:sqref>D3:D7</xm:sqref>
        </x14:dataValidation>
        <x14:dataValidation xr:uid="{00BD0038-009B-4A0C-9336-0077007100A5}" type="list" allowBlank="1" errorStyle="stop" imeMode="noControl" operator="between" showDropDown="0" showErrorMessage="1" showInputMessage="1">
          <x14:formula1>
            <xm:f>"Да, Нет"</xm:f>
          </x14:formula1>
          <xm:sqref>C3:C7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1"/>
  </sheetPr>
  <sheetViews>
    <sheetView zoomScale="100" workbookViewId="0">
      <selection activeCell="A33" activeCellId="0" sqref="A33"/>
    </sheetView>
  </sheetViews>
  <sheetFormatPr defaultRowHeight="14.25"/>
  <cols>
    <col customWidth="1" min="1" max="1" width="120"/>
    <col customWidth="1" min="2" max="2" width="20"/>
    <col customWidth="1" min="3" max="3" width="9.140625"/>
  </cols>
  <sheetData>
    <row r="1" ht="16.5">
      <c r="A1" s="91" t="s">
        <v>81</v>
      </c>
      <c r="B1" s="91"/>
    </row>
    <row r="2" ht="16.5">
      <c r="A2" s="91"/>
      <c r="B2" s="91"/>
    </row>
    <row r="3" s="39" customFormat="1" ht="16.5">
      <c r="A3" s="91" t="s">
        <v>536</v>
      </c>
      <c r="B3" s="91"/>
    </row>
    <row r="4">
      <c r="A4" s="38" t="s">
        <v>537</v>
      </c>
      <c r="B4" s="38" t="s">
        <v>286</v>
      </c>
    </row>
    <row r="5">
      <c r="A5" s="45" t="s">
        <v>538</v>
      </c>
      <c r="B5" s="145"/>
    </row>
    <row r="6" ht="15" customHeight="1">
      <c r="A6" s="150" t="s">
        <v>539</v>
      </c>
      <c r="B6" s="63"/>
    </row>
    <row r="7" ht="15" customHeight="1">
      <c r="A7" s="151" t="s">
        <v>540</v>
      </c>
      <c r="B7" s="152"/>
    </row>
    <row r="8" ht="27.75" customHeight="1">
      <c r="A8" s="153" t="s">
        <v>541</v>
      </c>
      <c r="B8" s="46"/>
    </row>
    <row r="9" ht="15.75" customHeight="1">
      <c r="A9" s="45" t="s">
        <v>542</v>
      </c>
      <c r="B9" s="46"/>
    </row>
    <row r="10" ht="15" customHeight="1">
      <c r="A10" s="150" t="s">
        <v>543</v>
      </c>
      <c r="B10" s="154"/>
    </row>
    <row r="11" ht="15" customHeight="1">
      <c r="A11" s="151" t="s">
        <v>544</v>
      </c>
      <c r="B11" s="152"/>
    </row>
    <row r="12" ht="27.75" customHeight="1">
      <c r="A12" s="153" t="s">
        <v>545</v>
      </c>
      <c r="B12" s="46"/>
    </row>
    <row r="13" ht="15.75" customHeight="1">
      <c r="A13" s="45" t="s">
        <v>546</v>
      </c>
      <c r="B13" s="46"/>
    </row>
    <row r="14">
      <c r="A14" s="45" t="s">
        <v>547</v>
      </c>
      <c r="B14" s="46"/>
    </row>
    <row r="15">
      <c r="A15" s="151" t="s">
        <v>548</v>
      </c>
      <c r="B15" s="152"/>
    </row>
    <row r="16">
      <c r="A16" s="45" t="s">
        <v>549</v>
      </c>
      <c r="B16" s="46"/>
    </row>
    <row r="17">
      <c r="A17" s="155" t="s">
        <v>550</v>
      </c>
      <c r="B17" s="46"/>
    </row>
    <row r="18">
      <c r="A18" s="156" t="s">
        <v>551</v>
      </c>
      <c r="B18" s="157"/>
    </row>
    <row r="19" ht="15" customHeight="1">
      <c r="A19" s="100" t="s">
        <v>552</v>
      </c>
      <c r="B19" s="46"/>
    </row>
    <row r="20" ht="16.5" customHeight="1">
      <c r="A20" s="100" t="s">
        <v>553</v>
      </c>
      <c r="B20" s="46"/>
    </row>
    <row r="21" ht="16.5" customHeight="1">
      <c r="A21" s="45" t="s">
        <v>554</v>
      </c>
      <c r="B21" s="46"/>
    </row>
    <row r="22" ht="16.5" customHeight="1">
      <c r="A22" s="45" t="s">
        <v>555</v>
      </c>
      <c r="B22" s="46"/>
    </row>
    <row r="23" ht="18" customHeight="1">
      <c r="A23" s="45" t="s">
        <v>556</v>
      </c>
      <c r="B23" s="46"/>
    </row>
    <row r="24">
      <c r="A24" s="45" t="s">
        <v>557</v>
      </c>
      <c r="B24" s="46"/>
    </row>
  </sheetData>
  <mergeCells count="6">
    <mergeCell ref="A1:B1"/>
    <mergeCell ref="A3:B3"/>
    <mergeCell ref="A7:B7"/>
    <mergeCell ref="A11:B11"/>
    <mergeCell ref="A15:B15"/>
    <mergeCell ref="A18:B18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H16" activeCellId="0" sqref="H16"/>
    </sheetView>
  </sheetViews>
  <sheetFormatPr defaultRowHeight="14.25"/>
  <cols>
    <col customWidth="1" min="1" max="1" width="17.5703125"/>
    <col customWidth="1" min="2" max="3" width="28.7109375"/>
    <col customWidth="1" min="4" max="4" width="21.140625"/>
    <col customWidth="1" min="5" max="5" width="41.28515625"/>
    <col customWidth="1" min="6" max="6" width="20.140625"/>
    <col customWidth="1" min="7" max="7" width="39.85546875"/>
    <col customWidth="1" min="8" max="8" width="35.42578125"/>
    <col customWidth="1" min="9" max="9" width="18.28515625"/>
    <col customWidth="1" min="10" max="10" width="18.5703125"/>
    <col customWidth="1" min="11" max="11" width="17"/>
  </cols>
  <sheetData>
    <row r="1" s="39" customFormat="1" ht="16.5">
      <c r="A1" s="21" t="s">
        <v>558</v>
      </c>
      <c r="B1" s="158"/>
      <c r="C1" s="158"/>
      <c r="D1" s="158"/>
      <c r="E1" s="158"/>
      <c r="F1" s="158"/>
      <c r="G1" s="158"/>
      <c r="H1" s="158"/>
      <c r="I1" s="159"/>
      <c r="J1" s="159"/>
      <c r="K1" s="159"/>
    </row>
    <row r="2" s="56" customFormat="1" ht="12.75" customHeight="1">
      <c r="A2" s="65" t="s">
        <v>284</v>
      </c>
      <c r="B2" s="28" t="s">
        <v>559</v>
      </c>
      <c r="C2" s="66" t="s">
        <v>560</v>
      </c>
      <c r="D2" s="67"/>
      <c r="E2" s="83"/>
      <c r="F2" s="66" t="s">
        <v>561</v>
      </c>
      <c r="G2" s="67"/>
      <c r="H2" s="83"/>
    </row>
    <row r="3" s="56" customFormat="1" ht="63" customHeight="1">
      <c r="A3" s="160"/>
      <c r="B3" s="33"/>
      <c r="C3" s="38" t="s">
        <v>562</v>
      </c>
      <c r="D3" s="67" t="s">
        <v>563</v>
      </c>
      <c r="E3" s="38" t="s">
        <v>564</v>
      </c>
      <c r="F3" s="38" t="s">
        <v>563</v>
      </c>
      <c r="G3" s="38" t="s">
        <v>565</v>
      </c>
      <c r="H3" s="38" t="s">
        <v>566</v>
      </c>
    </row>
    <row r="4" s="71" customFormat="1" ht="15" customHeight="1">
      <c r="A4" s="161">
        <v>1</v>
      </c>
      <c r="B4" s="161">
        <v>2</v>
      </c>
      <c r="C4" s="161">
        <v>3</v>
      </c>
      <c r="D4" s="161">
        <v>4</v>
      </c>
      <c r="E4" s="161" t="s">
        <v>567</v>
      </c>
      <c r="F4" s="161">
        <v>6</v>
      </c>
      <c r="G4" s="161" t="s">
        <v>568</v>
      </c>
      <c r="H4" s="161" t="s">
        <v>569</v>
      </c>
    </row>
    <row r="5" s="56" customFormat="1" ht="15" customHeight="1">
      <c r="A5" s="63"/>
      <c r="B5" s="114"/>
      <c r="C5" s="114"/>
      <c r="D5" s="114"/>
      <c r="E5" s="114"/>
      <c r="F5" s="114"/>
      <c r="G5" s="114"/>
      <c r="H5" s="114"/>
    </row>
    <row r="6" s="56" customFormat="1" ht="14.25" customHeight="1">
      <c r="A6" s="63"/>
      <c r="B6" s="114"/>
      <c r="C6" s="114"/>
      <c r="D6" s="114"/>
      <c r="E6" s="114"/>
      <c r="F6" s="114"/>
      <c r="G6" s="114"/>
      <c r="H6" s="114"/>
    </row>
    <row r="7" s="56" customFormat="1" ht="15.75" customHeight="1">
      <c r="A7" s="63"/>
      <c r="B7" s="114"/>
      <c r="C7" s="114"/>
      <c r="D7" s="114"/>
      <c r="E7" s="114"/>
      <c r="F7" s="114"/>
      <c r="G7" s="114"/>
      <c r="H7" s="114"/>
    </row>
    <row r="8" s="56" customFormat="1">
      <c r="A8" s="63"/>
      <c r="B8" s="114"/>
      <c r="C8" s="114"/>
      <c r="D8" s="114"/>
      <c r="E8" s="114"/>
      <c r="F8" s="114"/>
      <c r="G8" s="114"/>
      <c r="H8" s="114"/>
    </row>
    <row r="9" s="56" customFormat="1">
      <c r="A9" s="63"/>
      <c r="B9" s="114"/>
      <c r="C9" s="114"/>
      <c r="D9" s="114"/>
      <c r="E9" s="114"/>
      <c r="F9" s="114"/>
      <c r="G9" s="114"/>
      <c r="H9" s="114"/>
    </row>
    <row r="11" ht="27.75" customHeight="1"/>
    <row r="12" ht="15" customHeight="1"/>
    <row r="13" ht="16.5" customHeight="1"/>
    <row r="14" ht="16.5" customHeight="1"/>
    <row r="15" ht="16.5" customHeight="1"/>
    <row r="16" ht="18" customHeight="1"/>
  </sheetData>
  <mergeCells count="4">
    <mergeCell ref="A2:A3"/>
    <mergeCell ref="B2:B3"/>
    <mergeCell ref="C2:E2"/>
    <mergeCell ref="F2:H2"/>
  </mergeCells>
  <dataValidations count="1" disablePrompts="0">
    <dataValidation sqref="A5:A9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61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A1" activeCellId="0" sqref="A1"/>
    </sheetView>
  </sheetViews>
  <sheetFormatPr defaultRowHeight="14.25"/>
  <cols>
    <col customWidth="1" min="1" max="1" width="20.28515625"/>
    <col customWidth="1" min="2" max="2" width="28.7109375"/>
    <col customWidth="1" min="3" max="4" width="41.28515625"/>
    <col bestFit="1" customWidth="1" min="5" max="5" width="41.85546875"/>
    <col customWidth="1" min="6" max="6" width="41.85546875"/>
    <col customWidth="1" min="7" max="7" width="29.140625"/>
    <col customWidth="1" min="8" max="8" width="18.28515625"/>
    <col customWidth="1" min="9" max="9" width="18.5703125"/>
    <col customWidth="1" min="10" max="10" width="17"/>
  </cols>
  <sheetData>
    <row r="1" s="39" customFormat="1" ht="16.5">
      <c r="A1" s="21" t="s">
        <v>570</v>
      </c>
      <c r="B1" s="21"/>
      <c r="C1" s="21"/>
      <c r="D1" s="21"/>
      <c r="E1" s="21"/>
      <c r="F1" s="21"/>
      <c r="G1" s="21"/>
      <c r="H1" s="159"/>
      <c r="I1" s="159"/>
      <c r="J1" s="159"/>
    </row>
    <row r="2" ht="69" customHeight="1">
      <c r="A2" s="65" t="s">
        <v>284</v>
      </c>
      <c r="B2" s="38" t="s">
        <v>270</v>
      </c>
      <c r="C2" s="38" t="s">
        <v>571</v>
      </c>
      <c r="D2" s="38" t="s">
        <v>572</v>
      </c>
      <c r="E2" s="38" t="s">
        <v>573</v>
      </c>
      <c r="F2" s="38" t="s">
        <v>574</v>
      </c>
      <c r="G2" s="38" t="s">
        <v>575</v>
      </c>
    </row>
    <row r="3" ht="15" customHeight="1">
      <c r="A3" s="63"/>
      <c r="B3" s="63"/>
      <c r="C3" s="63"/>
      <c r="D3" s="63"/>
      <c r="E3" s="63"/>
      <c r="F3" s="63"/>
      <c r="G3" s="63"/>
    </row>
    <row r="4" ht="15" customHeight="1">
      <c r="A4" s="63"/>
      <c r="B4" s="63"/>
      <c r="C4" s="63"/>
      <c r="D4" s="63"/>
      <c r="E4" s="63"/>
      <c r="F4" s="63"/>
      <c r="G4" s="63"/>
    </row>
    <row r="5" ht="14.25" customHeight="1">
      <c r="A5" s="63"/>
      <c r="B5" s="63"/>
      <c r="C5" s="63"/>
      <c r="D5" s="63"/>
      <c r="E5" s="63"/>
      <c r="F5" s="63"/>
      <c r="G5" s="63"/>
    </row>
    <row r="6" ht="15.75" customHeight="1">
      <c r="A6" s="63"/>
      <c r="B6" s="63"/>
      <c r="C6" s="63"/>
      <c r="D6" s="63"/>
      <c r="E6" s="63"/>
      <c r="F6" s="63"/>
      <c r="G6" s="63"/>
    </row>
    <row r="7">
      <c r="A7" s="63"/>
      <c r="B7" s="63"/>
      <c r="C7" s="63"/>
      <c r="D7" s="63"/>
      <c r="E7" s="63"/>
      <c r="F7" s="63"/>
      <c r="G7" s="63"/>
    </row>
    <row r="8">
      <c r="A8" s="63"/>
      <c r="B8" s="63"/>
      <c r="C8" s="63"/>
      <c r="D8" s="63"/>
      <c r="E8" s="63"/>
      <c r="F8" s="63"/>
      <c r="G8" s="63"/>
    </row>
    <row r="10" ht="27.75" customHeight="1"/>
    <row r="11" ht="15" customHeight="1"/>
    <row r="12" ht="16.5" customHeight="1"/>
    <row r="13" ht="16.5" customHeight="1"/>
    <row r="14" ht="16.5" customHeight="1"/>
    <row r="15" ht="18" customHeight="1"/>
  </sheetData>
  <dataValidations count="1" disablePrompts="0">
    <dataValidation sqref="A3:A8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58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A1" activeCellId="0" sqref="A1"/>
    </sheetView>
  </sheetViews>
  <sheetFormatPr defaultRowHeight="14.25"/>
  <cols>
    <col customWidth="1" min="1" max="1" width="17"/>
    <col customWidth="1" min="2" max="2" width="40.7109375"/>
    <col customWidth="1" min="3" max="3" width="41.5703125"/>
    <col customWidth="1" min="4" max="5" width="12.7109375"/>
    <col customWidth="1" min="6" max="6" width="16"/>
    <col customWidth="1" min="7" max="8" width="12.7109375"/>
    <col customWidth="1" min="9" max="9" width="15.28515625"/>
    <col customWidth="1" min="10" max="11" width="12.7109375"/>
    <col customWidth="1" min="12" max="12" width="15.42578125"/>
    <col customWidth="1" min="13" max="14" width="12.7109375"/>
    <col customWidth="1" min="15" max="15" width="15.42578125"/>
  </cols>
  <sheetData>
    <row r="1" ht="16.149999999999999" customHeight="1">
      <c r="A1" s="162" t="s">
        <v>576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ht="16.5">
      <c r="A2" s="163" t="s">
        <v>577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23"/>
    </row>
    <row r="3" s="56" customFormat="1" ht="30.600000000000001" customHeight="1">
      <c r="A3" s="65" t="s">
        <v>284</v>
      </c>
      <c r="B3" s="27" t="s">
        <v>578</v>
      </c>
      <c r="C3" s="27" t="s">
        <v>579</v>
      </c>
      <c r="D3" s="66" t="s">
        <v>580</v>
      </c>
      <c r="E3" s="67"/>
      <c r="F3" s="83"/>
      <c r="G3" s="66" t="s">
        <v>581</v>
      </c>
      <c r="H3" s="67"/>
      <c r="I3" s="83"/>
      <c r="J3" s="84" t="s">
        <v>582</v>
      </c>
      <c r="K3" s="85"/>
      <c r="L3" s="86"/>
      <c r="M3" s="66" t="s">
        <v>583</v>
      </c>
      <c r="N3" s="67"/>
      <c r="O3" s="83"/>
    </row>
    <row r="4" s="56" customFormat="1" ht="62.25" customHeight="1">
      <c r="A4" s="160"/>
      <c r="B4" s="32"/>
      <c r="C4" s="37"/>
      <c r="D4" s="38" t="s">
        <v>461</v>
      </c>
      <c r="E4" s="38" t="s">
        <v>584</v>
      </c>
      <c r="F4" s="38" t="s">
        <v>585</v>
      </c>
      <c r="G4" s="38" t="s">
        <v>461</v>
      </c>
      <c r="H4" s="38" t="s">
        <v>584</v>
      </c>
      <c r="I4" s="38" t="s">
        <v>585</v>
      </c>
      <c r="J4" s="38" t="s">
        <v>461</v>
      </c>
      <c r="K4" s="38" t="s">
        <v>584</v>
      </c>
      <c r="L4" s="38" t="s">
        <v>585</v>
      </c>
      <c r="M4" s="38" t="s">
        <v>461</v>
      </c>
      <c r="N4" s="38" t="s">
        <v>584</v>
      </c>
      <c r="O4" s="38" t="s">
        <v>585</v>
      </c>
    </row>
    <row r="5" s="56" customFormat="1">
      <c r="A5" s="63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="56" customFormat="1">
      <c r="A6" s="63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="56" customFormat="1" ht="15" customHeight="1">
      <c r="A7" s="63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="56" customFormat="1" ht="15" customHeight="1">
      <c r="A8" s="63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</row>
    <row r="9" s="56" customFormat="1" ht="15" customHeight="1">
      <c r="A9" s="63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="56" customFormat="1" ht="15" customHeight="1">
      <c r="A10" s="63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</sheetData>
  <mergeCells count="7">
    <mergeCell ref="A3:A4"/>
    <mergeCell ref="B3:B4"/>
    <mergeCell ref="C3:C4"/>
    <mergeCell ref="D3:F3"/>
    <mergeCell ref="G3:I3"/>
    <mergeCell ref="J3:L3"/>
    <mergeCell ref="M3:O3"/>
  </mergeCells>
  <dataValidations count="2" disablePrompts="0">
    <dataValidation sqref="A5:A10" type="list" allowBlank="1" errorStyle="stop" imeMode="noControl" operator="between" showDropDown="0" showErrorMessage="1" showInputMessage="1">
      <formula1>ИНСТРУКЦИЯ!$B$172:$B$174</formula1>
    </dataValidation>
    <dataValidation sqref="C5:C10" type="list" allowBlank="1" errorStyle="stop" imeMode="noControl" operator="between" showDropDown="0" showErrorMessage="1" showInputMessage="1">
      <formula1>ИНСТРУКЦИЯ!$K$181:$K$187</formula1>
    </dataValidation>
  </dataValidations>
  <printOptions headings="0" gridLines="0"/>
  <pageMargins left="0.25" right="0.25" top="0.75" bottom="0.75" header="0.29999999999999999" footer="0.29999999999999999"/>
  <pageSetup paperSize="9" scale="54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N18" activeCellId="0" sqref="N18"/>
    </sheetView>
  </sheetViews>
  <sheetFormatPr defaultRowHeight="14.25"/>
  <cols>
    <col customWidth="1" min="1" max="1" width="20.140625"/>
    <col customWidth="1" min="2" max="2" width="29.140625"/>
    <col customWidth="1" min="3" max="3" width="42"/>
    <col customWidth="1" min="4" max="6" width="17.7109375"/>
    <col customWidth="1" min="7" max="7" width="18.42578125"/>
  </cols>
  <sheetData>
    <row r="1" ht="16.5">
      <c r="A1" s="24" t="s">
        <v>586</v>
      </c>
      <c r="B1" s="24"/>
      <c r="C1" s="24"/>
      <c r="D1" s="24"/>
      <c r="E1" s="24"/>
      <c r="F1" s="24"/>
      <c r="G1" s="24"/>
      <c r="H1" s="21"/>
    </row>
    <row r="2" ht="16.5">
      <c r="A2" s="122" t="s">
        <v>587</v>
      </c>
      <c r="B2" s="122"/>
      <c r="C2" s="122"/>
      <c r="D2" s="122"/>
      <c r="E2" s="122"/>
      <c r="F2" s="122"/>
      <c r="G2" s="122"/>
    </row>
    <row r="3" s="56" customFormat="1" ht="42" customHeight="1">
      <c r="A3" s="65" t="s">
        <v>588</v>
      </c>
      <c r="B3" s="27" t="s">
        <v>270</v>
      </c>
      <c r="C3" s="27" t="s">
        <v>589</v>
      </c>
      <c r="D3" s="66" t="s">
        <v>582</v>
      </c>
      <c r="E3" s="83"/>
      <c r="F3" s="66" t="s">
        <v>590</v>
      </c>
      <c r="G3" s="83"/>
    </row>
    <row r="4" s="56" customFormat="1" ht="45.75" customHeight="1">
      <c r="A4" s="160"/>
      <c r="B4" s="37"/>
      <c r="C4" s="37"/>
      <c r="D4" s="38" t="s">
        <v>461</v>
      </c>
      <c r="E4" s="38" t="s">
        <v>462</v>
      </c>
      <c r="F4" s="38" t="s">
        <v>461</v>
      </c>
      <c r="G4" s="38" t="s">
        <v>462</v>
      </c>
    </row>
    <row r="5" s="56" customFormat="1">
      <c r="A5" s="63"/>
      <c r="B5" s="78"/>
      <c r="C5" s="78"/>
      <c r="D5" s="78"/>
      <c r="E5" s="78"/>
      <c r="F5" s="78"/>
      <c r="G5" s="78"/>
    </row>
    <row r="6" s="56" customFormat="1" ht="15" customHeight="1">
      <c r="A6" s="63"/>
      <c r="B6" s="78"/>
      <c r="C6" s="78"/>
      <c r="D6" s="78"/>
      <c r="E6" s="78"/>
      <c r="F6" s="78"/>
      <c r="G6" s="78"/>
    </row>
    <row r="7" s="56" customFormat="1" ht="15" customHeight="1">
      <c r="A7" s="63"/>
      <c r="B7" s="78"/>
      <c r="C7" s="78"/>
      <c r="D7" s="78"/>
      <c r="E7" s="78"/>
      <c r="F7" s="78"/>
      <c r="G7" s="78"/>
    </row>
    <row r="8" s="56" customFormat="1" ht="15" customHeight="1">
      <c r="A8" s="63"/>
      <c r="B8" s="78"/>
      <c r="C8" s="78"/>
      <c r="D8" s="78"/>
      <c r="E8" s="78"/>
      <c r="F8" s="78"/>
      <c r="G8" s="78"/>
    </row>
    <row r="9" s="56" customFormat="1" ht="15" customHeight="1">
      <c r="A9" s="63"/>
      <c r="B9" s="78"/>
      <c r="C9" s="78"/>
      <c r="D9" s="78"/>
      <c r="E9" s="78"/>
      <c r="F9" s="78"/>
      <c r="G9" s="78"/>
    </row>
    <row r="10" s="56" customFormat="1" ht="15" customHeight="1">
      <c r="A10" s="63"/>
      <c r="B10" s="78"/>
      <c r="C10" s="78"/>
      <c r="D10" s="78"/>
      <c r="E10" s="78"/>
      <c r="F10" s="78"/>
      <c r="G10" s="78"/>
    </row>
  </sheetData>
  <mergeCells count="5">
    <mergeCell ref="A3:A4"/>
    <mergeCell ref="B3:B4"/>
    <mergeCell ref="C3:C4"/>
    <mergeCell ref="D3:E3"/>
    <mergeCell ref="F3:G3"/>
  </mergeCells>
  <dataValidations count="1" disablePrompts="0">
    <dataValidation sqref="A5:A10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87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8C007A-0099-4463-AECF-003A00430015}" type="list" allowBlank="1" errorStyle="stop" imeMode="noControl" operator="between" showDropDown="0" showErrorMessage="1" showInputMessage="1">
          <x14:formula1>
            <xm:f>"Художественная,Техническая,Естественнонаучная,Физкультурно-спортивная,Туристско-краеведческая,Социально-гуманитарная"</xm:f>
          </x14:formula1>
          <xm:sqref>C5:C10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A1" activeCellId="0" sqref="A1"/>
    </sheetView>
  </sheetViews>
  <sheetFormatPr defaultRowHeight="14.25"/>
  <cols>
    <col customWidth="1" min="1" max="1" width="15.5703125"/>
    <col customWidth="1" min="2" max="2" width="25.85546875"/>
    <col customWidth="1" min="3" max="3" width="40.85546875"/>
    <col customWidth="1" min="4" max="6" width="34.140625"/>
    <col customWidth="1" min="7" max="7" width="29.7109375"/>
    <col customWidth="1" min="8" max="8" width="24.28515625"/>
    <col customWidth="1" min="9" max="9" width="22.85546875"/>
  </cols>
  <sheetData>
    <row r="1" ht="16.5">
      <c r="A1" s="21" t="s">
        <v>591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ht="80.25" customHeight="1">
      <c r="A2" s="116" t="s">
        <v>592</v>
      </c>
      <c r="B2" s="38" t="s">
        <v>270</v>
      </c>
      <c r="C2" s="38" t="s">
        <v>508</v>
      </c>
      <c r="D2" s="38" t="s">
        <v>593</v>
      </c>
      <c r="E2" s="38" t="s">
        <v>594</v>
      </c>
      <c r="F2" s="38" t="s">
        <v>595</v>
      </c>
      <c r="G2" s="38" t="s">
        <v>421</v>
      </c>
      <c r="H2" s="38" t="s">
        <v>413</v>
      </c>
      <c r="I2" s="38" t="s">
        <v>512</v>
      </c>
      <c r="K2" s="2" t="s">
        <v>596</v>
      </c>
    </row>
    <row r="3">
      <c r="A3" s="63"/>
      <c r="B3" s="78"/>
      <c r="C3" s="103"/>
      <c r="D3" s="78"/>
      <c r="E3" s="78"/>
      <c r="F3" s="78"/>
      <c r="G3" s="78"/>
      <c r="H3" s="78"/>
      <c r="I3" s="78"/>
      <c r="K3" t="s">
        <v>104</v>
      </c>
    </row>
    <row r="4">
      <c r="A4" s="63"/>
      <c r="B4" s="78"/>
      <c r="C4" s="103"/>
      <c r="D4" s="78"/>
      <c r="E4" s="78"/>
      <c r="F4" s="78"/>
      <c r="G4" s="78"/>
      <c r="H4" s="78"/>
      <c r="I4" s="78"/>
      <c r="K4" t="s">
        <v>106</v>
      </c>
    </row>
    <row r="5">
      <c r="A5" s="63"/>
      <c r="B5" s="78"/>
      <c r="C5" s="103"/>
      <c r="D5" s="78"/>
      <c r="E5" s="78"/>
      <c r="F5" s="78"/>
      <c r="G5" s="78"/>
      <c r="H5" s="78"/>
      <c r="I5" s="78"/>
      <c r="K5" t="s">
        <v>108</v>
      </c>
    </row>
    <row r="6">
      <c r="A6" s="63"/>
      <c r="B6" s="78"/>
      <c r="C6" s="103"/>
      <c r="D6" s="78"/>
      <c r="E6" s="78"/>
      <c r="F6" s="78"/>
      <c r="G6" s="78"/>
      <c r="H6" s="78"/>
      <c r="I6" s="78"/>
      <c r="K6" t="s">
        <v>110</v>
      </c>
    </row>
    <row r="7">
      <c r="K7" t="s">
        <v>112</v>
      </c>
    </row>
    <row r="8">
      <c r="K8" t="s">
        <v>155</v>
      </c>
    </row>
    <row r="9">
      <c r="K9" t="s">
        <v>114</v>
      </c>
    </row>
    <row r="10">
      <c r="K10" t="s">
        <v>160</v>
      </c>
    </row>
    <row r="11">
      <c r="K11" t="s">
        <v>163</v>
      </c>
    </row>
    <row r="12">
      <c r="K12" t="s">
        <v>166</v>
      </c>
    </row>
    <row r="13">
      <c r="K13" t="s">
        <v>116</v>
      </c>
    </row>
    <row r="14">
      <c r="K14" t="s">
        <v>171</v>
      </c>
    </row>
    <row r="15">
      <c r="K15" t="s">
        <v>124</v>
      </c>
    </row>
    <row r="16">
      <c r="K16" t="s">
        <v>127</v>
      </c>
    </row>
    <row r="17">
      <c r="K17" t="s">
        <v>129</v>
      </c>
    </row>
    <row r="18">
      <c r="K18" t="s">
        <v>179</v>
      </c>
    </row>
    <row r="19">
      <c r="K19" t="s">
        <v>182</v>
      </c>
    </row>
    <row r="20">
      <c r="K20" t="s">
        <v>184</v>
      </c>
    </row>
    <row r="21">
      <c r="K21" t="s">
        <v>186</v>
      </c>
    </row>
    <row r="22">
      <c r="K22" t="s">
        <v>115</v>
      </c>
    </row>
    <row r="23">
      <c r="K23" t="s">
        <v>187</v>
      </c>
    </row>
    <row r="24">
      <c r="K24" t="s">
        <v>190</v>
      </c>
    </row>
    <row r="25">
      <c r="K25" t="s">
        <v>194</v>
      </c>
    </row>
    <row r="26">
      <c r="K26" t="s">
        <v>198</v>
      </c>
    </row>
    <row r="27">
      <c r="K27" t="s">
        <v>128</v>
      </c>
    </row>
  </sheetData>
  <dataValidations count="2" disablePrompts="0">
    <dataValidation sqref="E3:E6" type="list" allowBlank="1" errorStyle="stop" imeMode="noControl" operator="between" showDropDown="0" showErrorMessage="1" showInputMessage="1"/>
    <dataValidation sqref="A3:A6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47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62000E-0034-4ECA-A59C-00B1006000F9}" type="list" allowBlank="1" errorStyle="stop" imeMode="noControl" operator="between" showDropDown="0" showErrorMessage="1" showInputMessage="1">
          <x14:formula1>
            <xm:f>Уровеньдети</xm:f>
          </x14:formula1>
          <xm:sqref>C3:C6</xm:sqref>
        </x14:dataValidation>
        <x14:dataValidation xr:uid="{00880069-0046-4CE2-9183-0005003F00BE}" type="list" allowBlank="1" errorStyle="stop" imeMode="noControl" operator="between" showDropDown="0" showErrorMessage="1" showInputMessage="1">
          <x14:formula1>
            <xm:f>Формыдети</xm:f>
          </x14:formula1>
          <xm:sqref>D3:D6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H37" activeCellId="0" sqref="H37"/>
    </sheetView>
  </sheetViews>
  <sheetFormatPr defaultRowHeight="14.25"/>
  <cols>
    <col customWidth="1" min="1" max="1" width="16"/>
    <col customWidth="1" min="2" max="2" width="30.28515625"/>
    <col customWidth="1" min="3" max="3" width="48.42578125"/>
    <col customWidth="1" min="4" max="4" width="38.5703125"/>
    <col customWidth="1" min="5" max="5" width="48.7109375"/>
    <col customWidth="1" min="6" max="6" width="39.5703125"/>
    <col customWidth="1" min="7" max="7" width="28.85546875"/>
    <col customWidth="1" min="8" max="8" width="25.85546875"/>
  </cols>
  <sheetData>
    <row r="1" ht="16.5">
      <c r="A1" s="21" t="s">
        <v>597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="136" customFormat="1" ht="84" customHeight="1">
      <c r="A2" s="116" t="s">
        <v>592</v>
      </c>
      <c r="B2" s="38" t="s">
        <v>270</v>
      </c>
      <c r="C2" s="38" t="s">
        <v>508</v>
      </c>
      <c r="D2" s="59" t="s">
        <v>598</v>
      </c>
      <c r="E2" s="38" t="s">
        <v>599</v>
      </c>
      <c r="F2" s="38" t="s">
        <v>421</v>
      </c>
      <c r="G2" s="38" t="s">
        <v>600</v>
      </c>
      <c r="H2" s="38" t="s">
        <v>413</v>
      </c>
      <c r="J2" s="8" t="s">
        <v>423</v>
      </c>
    </row>
    <row r="3">
      <c r="A3" s="63"/>
      <c r="B3" s="78"/>
      <c r="C3" s="103"/>
      <c r="D3" s="78"/>
      <c r="E3" s="78"/>
      <c r="F3" s="78"/>
      <c r="G3" s="78"/>
      <c r="H3" s="78"/>
      <c r="J3" t="s">
        <v>104</v>
      </c>
    </row>
    <row r="4">
      <c r="A4" s="63"/>
      <c r="B4" s="78"/>
      <c r="C4" s="103"/>
      <c r="D4" s="78"/>
      <c r="E4" s="78"/>
      <c r="F4" s="78"/>
      <c r="G4" s="78"/>
      <c r="H4" s="78"/>
      <c r="J4" t="s">
        <v>106</v>
      </c>
    </row>
    <row r="5">
      <c r="A5" s="63"/>
      <c r="B5" s="78"/>
      <c r="C5" s="103"/>
      <c r="D5" s="78"/>
      <c r="E5" s="78"/>
      <c r="F5" s="78"/>
      <c r="G5" s="78"/>
      <c r="H5" s="78"/>
      <c r="J5" t="s">
        <v>108</v>
      </c>
    </row>
    <row r="6">
      <c r="A6" s="63"/>
      <c r="B6" s="78"/>
      <c r="C6" s="103"/>
      <c r="D6" s="78"/>
      <c r="E6" s="78"/>
      <c r="F6" s="78"/>
      <c r="G6" s="78"/>
      <c r="H6" s="78"/>
      <c r="J6" t="s">
        <v>110</v>
      </c>
    </row>
    <row r="7">
      <c r="J7" t="s">
        <v>112</v>
      </c>
    </row>
    <row r="8">
      <c r="J8" t="s">
        <v>114</v>
      </c>
    </row>
    <row r="9">
      <c r="J9" t="s">
        <v>115</v>
      </c>
    </row>
    <row r="10">
      <c r="J10" t="s">
        <v>116</v>
      </c>
    </row>
    <row r="11">
      <c r="J11" t="s">
        <v>120</v>
      </c>
    </row>
    <row r="12">
      <c r="J12" t="s">
        <v>124</v>
      </c>
    </row>
    <row r="13">
      <c r="J13" t="s">
        <v>127</v>
      </c>
    </row>
    <row r="14">
      <c r="J14" t="s">
        <v>129</v>
      </c>
    </row>
    <row r="15">
      <c r="J15" t="s">
        <v>130</v>
      </c>
    </row>
    <row r="16">
      <c r="J16" t="s">
        <v>128</v>
      </c>
    </row>
    <row r="32">
      <c r="F32" t="s">
        <v>601</v>
      </c>
    </row>
  </sheetData>
  <dataValidations count="2" disablePrompts="0">
    <dataValidation sqref="E3:E6" type="list" allowBlank="1" errorStyle="stop" imeMode="noControl" operator="between" showDropDown="0" showErrorMessage="1" showInputMessage="1"/>
    <dataValidation sqref="A3:A6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48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910080-00EE-4E7C-B63F-00B600E000B7}" type="list" allowBlank="1" errorStyle="stop" imeMode="noControl" operator="between" showDropDown="0" showErrorMessage="1" showInputMessage="1">
          <x14:formula1>
            <xm:f>Формымероприятий</xm:f>
          </x14:formula1>
          <xm:sqref>D3:D6</xm:sqref>
        </x14:dataValidation>
        <x14:dataValidation xr:uid="{004D0022-00FF-4653-A09C-008500BA0032}" type="list" allowBlank="1" errorStyle="stop" imeMode="noControl" operator="between" showDropDown="0" showErrorMessage="1" showInputMessage="1">
          <x14:formula1>
            <xm:f>Уровеньдети</xm:f>
          </x14:formula1>
          <xm:sqref>C3:C6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9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A2" activeCellId="0" sqref="A2:J2"/>
    </sheetView>
  </sheetViews>
  <sheetFormatPr defaultColWidth="8.85546875" defaultRowHeight="14.25"/>
  <cols>
    <col customWidth="1" min="1" max="2" style="56" width="25.5703125"/>
    <col customWidth="1" min="3" max="6" style="56" width="24.7109375"/>
    <col customWidth="1" min="7" max="7" style="56" width="32"/>
    <col customWidth="1" min="8" max="8" style="56" width="20"/>
    <col customWidth="1" min="9" max="9" style="56" width="22.42578125"/>
    <col customWidth="1" min="10" max="10" style="56" width="28.5703125"/>
    <col customWidth="1" min="11" max="11" style="56" width="9.140625"/>
    <col min="12" max="16384" style="56" width="8.85546875"/>
  </cols>
  <sheetData>
    <row r="1" s="39" customFormat="1" ht="16.5">
      <c r="A1" s="91" t="s">
        <v>602</v>
      </c>
      <c r="B1" s="91"/>
      <c r="C1" s="91"/>
      <c r="D1" s="91"/>
      <c r="E1" s="91"/>
      <c r="F1" s="91"/>
      <c r="G1" s="91"/>
      <c r="H1" s="91"/>
      <c r="I1" s="91"/>
      <c r="J1" s="91"/>
    </row>
    <row r="2" s="39" customFormat="1" ht="16.5">
      <c r="A2" s="164" t="s">
        <v>603</v>
      </c>
      <c r="B2" s="164"/>
      <c r="C2" s="164"/>
      <c r="D2" s="164"/>
      <c r="E2" s="164"/>
      <c r="F2" s="164"/>
      <c r="G2" s="164"/>
      <c r="H2" s="164"/>
      <c r="I2" s="164"/>
      <c r="J2" s="164"/>
    </row>
    <row r="3" ht="102" customHeight="1">
      <c r="A3" s="38" t="s">
        <v>604</v>
      </c>
      <c r="B3" s="38" t="s">
        <v>605</v>
      </c>
      <c r="C3" s="38" t="s">
        <v>606</v>
      </c>
      <c r="D3" s="38" t="s">
        <v>607</v>
      </c>
      <c r="E3" s="38" t="s">
        <v>608</v>
      </c>
      <c r="F3" s="38" t="s">
        <v>609</v>
      </c>
      <c r="G3" s="27" t="s">
        <v>610</v>
      </c>
      <c r="H3" s="27" t="s">
        <v>611</v>
      </c>
      <c r="I3" s="27" t="s">
        <v>612</v>
      </c>
    </row>
    <row r="4" s="71" customFormat="1">
      <c r="A4" s="73">
        <v>1</v>
      </c>
      <c r="B4" s="73">
        <v>2</v>
      </c>
      <c r="C4" s="73">
        <v>3</v>
      </c>
      <c r="D4" s="73">
        <v>4</v>
      </c>
      <c r="E4" s="73">
        <v>5</v>
      </c>
      <c r="F4" s="73">
        <v>6</v>
      </c>
      <c r="G4" s="73">
        <v>7</v>
      </c>
      <c r="H4" s="73">
        <v>8</v>
      </c>
      <c r="I4" s="76">
        <v>9</v>
      </c>
    </row>
    <row r="5" ht="15">
      <c r="A5" s="63"/>
      <c r="B5" s="51"/>
      <c r="C5" s="51"/>
      <c r="D5" s="103"/>
      <c r="E5" s="51"/>
      <c r="F5" s="51"/>
      <c r="G5" s="51"/>
      <c r="H5" s="51"/>
      <c r="I5" s="51"/>
    </row>
    <row r="6" ht="15">
      <c r="A6" s="63"/>
      <c r="B6" s="51"/>
      <c r="C6" s="51"/>
      <c r="D6" s="103"/>
      <c r="E6" s="51"/>
      <c r="F6" s="51"/>
      <c r="G6" s="51"/>
      <c r="H6" s="51"/>
      <c r="I6" s="51"/>
    </row>
    <row r="7" ht="15">
      <c r="A7" s="63"/>
      <c r="B7" s="51"/>
      <c r="C7" s="51"/>
      <c r="D7" s="103"/>
      <c r="E7" s="51"/>
      <c r="F7" s="51"/>
      <c r="G7" s="51"/>
      <c r="H7" s="51"/>
      <c r="I7" s="51"/>
    </row>
    <row r="8" ht="15">
      <c r="A8" s="63"/>
      <c r="B8" s="51"/>
      <c r="C8" s="51"/>
      <c r="D8" s="103"/>
      <c r="E8" s="51"/>
      <c r="F8" s="51"/>
      <c r="G8" s="51"/>
      <c r="H8" s="51"/>
      <c r="I8" s="51"/>
    </row>
    <row r="9" ht="15">
      <c r="A9" s="63"/>
      <c r="B9" s="51"/>
      <c r="C9" s="51"/>
      <c r="D9" s="103"/>
      <c r="E9" s="51"/>
      <c r="F9" s="51"/>
      <c r="G9" s="51"/>
      <c r="H9" s="51"/>
      <c r="I9" s="51"/>
    </row>
    <row r="10" ht="15">
      <c r="A10" s="63"/>
      <c r="B10" s="51"/>
      <c r="C10" s="51"/>
      <c r="D10" s="103"/>
      <c r="E10" s="51"/>
      <c r="F10" s="51"/>
      <c r="G10" s="51"/>
      <c r="H10" s="51"/>
      <c r="I10" s="51"/>
    </row>
    <row r="11" ht="15">
      <c r="A11" s="63"/>
      <c r="B11" s="51"/>
      <c r="C11" s="51"/>
      <c r="D11" s="103"/>
      <c r="E11" s="51"/>
      <c r="F11" s="51"/>
      <c r="G11" s="51"/>
      <c r="H11" s="51"/>
      <c r="I11" s="51"/>
    </row>
    <row r="12" ht="15">
      <c r="A12" s="63"/>
      <c r="B12" s="51"/>
      <c r="C12" s="51"/>
      <c r="D12" s="103"/>
      <c r="E12" s="51"/>
      <c r="F12" s="51"/>
      <c r="G12" s="51"/>
      <c r="H12" s="51"/>
      <c r="I12" s="51"/>
    </row>
    <row r="13" ht="15">
      <c r="A13" s="63"/>
      <c r="B13" s="51"/>
      <c r="C13" s="51"/>
      <c r="D13" s="103"/>
      <c r="E13" s="51"/>
      <c r="F13" s="51"/>
      <c r="G13" s="51"/>
      <c r="H13" s="51"/>
      <c r="I13" s="51"/>
    </row>
    <row r="14" ht="15">
      <c r="A14" s="63"/>
      <c r="B14" s="51"/>
      <c r="C14" s="51"/>
      <c r="D14" s="103"/>
      <c r="E14" s="51"/>
      <c r="F14" s="51"/>
      <c r="G14" s="51"/>
      <c r="H14" s="51"/>
      <c r="I14" s="51"/>
    </row>
    <row r="15" ht="15">
      <c r="A15" s="63"/>
      <c r="B15" s="51"/>
      <c r="C15" s="51"/>
      <c r="D15" s="103"/>
      <c r="E15" s="51"/>
      <c r="F15" s="51"/>
      <c r="G15" s="51"/>
      <c r="H15" s="51"/>
      <c r="I15" s="51"/>
    </row>
    <row r="16" ht="15">
      <c r="A16" s="63"/>
      <c r="B16" s="51"/>
      <c r="C16" s="51"/>
      <c r="D16" s="103"/>
      <c r="E16" s="51"/>
      <c r="F16" s="51"/>
      <c r="G16" s="51"/>
      <c r="H16" s="51"/>
      <c r="I16" s="51"/>
    </row>
    <row r="17" ht="15">
      <c r="A17" s="63"/>
      <c r="B17" s="51"/>
      <c r="C17" s="51"/>
      <c r="D17" s="103"/>
      <c r="E17" s="51"/>
      <c r="F17" s="51"/>
      <c r="G17" s="51"/>
      <c r="H17" s="51"/>
      <c r="I17" s="51"/>
    </row>
    <row r="18" ht="15">
      <c r="A18" s="63"/>
      <c r="B18" s="51"/>
      <c r="C18" s="51"/>
      <c r="D18" s="103"/>
      <c r="E18" s="51"/>
      <c r="F18" s="51"/>
      <c r="G18" s="51"/>
      <c r="H18" s="51"/>
      <c r="I18" s="51"/>
    </row>
    <row r="19" ht="15">
      <c r="A19" s="63"/>
      <c r="B19" s="51"/>
      <c r="C19" s="51"/>
      <c r="D19" s="103"/>
      <c r="E19" s="51"/>
      <c r="F19" s="51"/>
      <c r="G19" s="51"/>
      <c r="H19" s="51"/>
      <c r="I19" s="51"/>
    </row>
    <row r="20" ht="15">
      <c r="A20" s="63"/>
      <c r="B20" s="51"/>
      <c r="C20" s="51"/>
      <c r="D20" s="103"/>
      <c r="E20" s="51"/>
      <c r="F20" s="51"/>
      <c r="G20" s="51"/>
      <c r="H20" s="51"/>
      <c r="I20" s="51"/>
    </row>
    <row r="21" ht="15">
      <c r="A21" s="63"/>
      <c r="B21" s="51"/>
      <c r="C21" s="51"/>
      <c r="D21" s="103"/>
      <c r="E21" s="51"/>
      <c r="F21" s="51"/>
      <c r="G21" s="51"/>
      <c r="H21" s="51"/>
      <c r="I21" s="51" t="s">
        <v>601</v>
      </c>
    </row>
    <row r="22" ht="15">
      <c r="A22" s="63"/>
      <c r="B22" s="51"/>
      <c r="C22" s="51"/>
      <c r="D22" s="103"/>
      <c r="E22" s="51"/>
      <c r="F22" s="51"/>
      <c r="G22" s="51"/>
      <c r="H22" s="51"/>
      <c r="I22" s="51"/>
    </row>
    <row r="23" ht="15">
      <c r="A23" s="63"/>
      <c r="B23" s="51"/>
      <c r="C23" s="51"/>
      <c r="D23" s="103"/>
      <c r="E23" s="51"/>
      <c r="F23" s="51"/>
      <c r="G23" s="51"/>
      <c r="H23" s="51"/>
      <c r="I23" s="51"/>
    </row>
    <row r="24" ht="15">
      <c r="A24" s="63"/>
      <c r="B24" s="51"/>
      <c r="C24" s="51"/>
      <c r="D24" s="103"/>
      <c r="E24" s="51"/>
      <c r="F24" s="51"/>
      <c r="G24" s="51"/>
      <c r="H24" s="51"/>
      <c r="I24" s="51"/>
    </row>
    <row r="25" ht="15">
      <c r="A25" s="63"/>
      <c r="B25" s="51"/>
      <c r="C25" s="51"/>
      <c r="D25" s="103"/>
      <c r="E25" s="51"/>
      <c r="F25" s="51"/>
      <c r="G25" s="51"/>
      <c r="H25" s="51"/>
      <c r="I25" s="51"/>
    </row>
    <row r="26" ht="15">
      <c r="A26" s="63"/>
      <c r="B26" s="51"/>
      <c r="C26" s="51"/>
      <c r="D26" s="103"/>
      <c r="E26" s="51"/>
      <c r="F26" s="51"/>
      <c r="G26" s="51"/>
      <c r="H26" s="51"/>
      <c r="I26" s="51"/>
    </row>
    <row r="27" ht="15">
      <c r="A27" s="63"/>
      <c r="B27" s="51"/>
      <c r="C27" s="51"/>
      <c r="D27" s="103"/>
      <c r="E27" s="51"/>
      <c r="F27" s="51"/>
      <c r="G27" s="51"/>
      <c r="H27" s="51"/>
      <c r="I27" s="51"/>
    </row>
    <row r="28" ht="15">
      <c r="A28" s="63"/>
      <c r="B28" s="51"/>
      <c r="C28" s="51"/>
      <c r="D28" s="103"/>
      <c r="E28" s="51"/>
      <c r="F28" s="51"/>
      <c r="G28" s="51"/>
      <c r="H28" s="51"/>
      <c r="I28" s="51"/>
    </row>
  </sheetData>
  <mergeCells count="2">
    <mergeCell ref="A1:J1"/>
    <mergeCell ref="A2:J2"/>
  </mergeCells>
  <dataValidations count="2" disablePrompts="0">
    <dataValidation sqref="A5:A28" type="list" allowBlank="1" errorStyle="stop" imeMode="noControl" operator="between" showDropDown="0" showErrorMessage="1" showInputMessage="1">
      <formula1>ИНСТРУКЦИЯ!$B$172:$B$174</formula1>
    </dataValidation>
    <dataValidation sqref="E5:E28" type="list" allowBlank="1" errorStyle="stop" imeMode="noControl" operator="between" showDropDown="0" showErrorMessage="1" showInputMessage="1">
      <formula1>ИНСТРУКЦИЯ!$K$181:$K$186</formula1>
    </dataValidation>
  </dataValidations>
  <printOptions headings="0" gridLines="0"/>
  <pageMargins left="0.69999999999999996" right="0.69999999999999996" top="0.75" bottom="0.75" header="0.29999999999999999" footer="0.29999999999999999"/>
  <pageSetup paperSize="9" scale="74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C6008C-0027-4F07-9619-001900D3005F}" type="list" allowBlank="1" errorStyle="stop" imeMode="noControl" operator="between" showDropDown="0" showErrorMessage="1" showInputMessage="1">
          <x14:formula1>
            <xm:f>Уровеньдети</xm:f>
          </x14:formula1>
          <xm:sqref>D5:D28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1"/>
  </sheetPr>
  <sheetViews>
    <sheetView zoomScale="70" workbookViewId="0">
      <selection activeCell="C5" activeCellId="0" sqref="C5"/>
    </sheetView>
  </sheetViews>
  <sheetFormatPr defaultRowHeight="14.25"/>
  <cols>
    <col customWidth="1" min="1" max="1" width="15.42578125"/>
    <col customWidth="1" min="2" max="3" width="28.7109375"/>
    <col customWidth="1" min="4" max="8" width="33.85546875"/>
    <col customWidth="1" min="9" max="11" width="27.7109375"/>
    <col customWidth="1" min="12" max="12" width="33.85546875"/>
    <col customWidth="1" min="13" max="13" width="23.42578125"/>
    <col customWidth="1" min="14" max="14" width="22.28515625"/>
    <col customWidth="1" min="15" max="15" width="17.85546875"/>
    <col customWidth="1" min="16" max="16" width="23"/>
    <col customWidth="1" min="17" max="17" width="18.85546875"/>
    <col customWidth="1" min="18" max="18" width="17.7109375"/>
  </cols>
  <sheetData>
    <row r="1" ht="15.75">
      <c r="A1" s="54" t="s">
        <v>268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  <c r="N1" s="55"/>
      <c r="O1" s="55"/>
      <c r="P1" s="55"/>
      <c r="Q1" s="55"/>
      <c r="R1" s="55"/>
    </row>
    <row r="2" s="56" customFormat="1" ht="44.25" customHeight="1">
      <c r="A2" s="57" t="s">
        <v>269</v>
      </c>
      <c r="B2" s="38" t="s">
        <v>270</v>
      </c>
      <c r="C2" s="27" t="s">
        <v>271</v>
      </c>
      <c r="D2" s="38" t="s">
        <v>272</v>
      </c>
      <c r="E2" s="27" t="s">
        <v>273</v>
      </c>
      <c r="F2" s="27" t="s">
        <v>274</v>
      </c>
      <c r="G2" s="58" t="s">
        <v>275</v>
      </c>
      <c r="H2" s="58" t="s">
        <v>276</v>
      </c>
      <c r="I2" s="59" t="s">
        <v>277</v>
      </c>
      <c r="J2" s="59" t="s">
        <v>278</v>
      </c>
      <c r="K2" s="59" t="s">
        <v>279</v>
      </c>
      <c r="L2" s="59" t="s">
        <v>280</v>
      </c>
      <c r="M2" s="60"/>
      <c r="N2" s="60"/>
      <c r="O2" s="56"/>
      <c r="P2" s="56"/>
    </row>
    <row r="3" s="56" customFormat="1" ht="58.5" customHeight="1">
      <c r="A3" s="61"/>
      <c r="B3" s="38"/>
      <c r="C3" s="37"/>
      <c r="D3" s="38"/>
      <c r="E3" s="37"/>
      <c r="F3" s="37"/>
      <c r="G3" s="62"/>
      <c r="H3" s="62"/>
      <c r="I3" s="59"/>
      <c r="J3" s="59"/>
      <c r="K3" s="59"/>
      <c r="L3" s="59"/>
    </row>
    <row r="4" ht="15" customHeight="1">
      <c r="A4" s="63"/>
      <c r="B4" s="63"/>
      <c r="C4" s="63"/>
      <c r="D4" s="63"/>
      <c r="E4" s="63"/>
      <c r="F4" s="63"/>
      <c r="G4" s="53"/>
      <c r="H4" s="53"/>
      <c r="I4" s="53"/>
      <c r="J4" s="53"/>
      <c r="K4" s="53"/>
      <c r="L4" s="53"/>
    </row>
    <row r="5" ht="15" customHeight="1">
      <c r="A5" s="63"/>
      <c r="B5" s="63"/>
      <c r="C5" s="63"/>
      <c r="D5" s="63"/>
      <c r="E5" s="63"/>
      <c r="F5" s="63"/>
      <c r="G5" s="53"/>
      <c r="H5" s="53"/>
      <c r="I5" s="53"/>
      <c r="J5" s="53"/>
      <c r="K5" s="53"/>
      <c r="L5" s="53"/>
    </row>
    <row r="6" ht="14.25" customHeight="1">
      <c r="A6" s="63"/>
      <c r="B6" s="63"/>
      <c r="C6" s="63"/>
      <c r="D6" s="63"/>
      <c r="E6" s="63"/>
      <c r="F6" s="63"/>
      <c r="G6" s="53"/>
      <c r="H6" s="53"/>
      <c r="I6" s="53"/>
      <c r="J6" s="53"/>
      <c r="K6" s="53"/>
      <c r="L6" s="53"/>
    </row>
    <row r="7" ht="15.75" customHeight="1">
      <c r="A7" s="63"/>
      <c r="B7" s="63"/>
      <c r="C7" s="63"/>
      <c r="D7" s="63"/>
      <c r="E7" s="63"/>
      <c r="F7" s="63"/>
      <c r="G7" s="53"/>
      <c r="H7" s="53"/>
      <c r="I7" s="53"/>
      <c r="J7" s="53"/>
      <c r="K7" s="53"/>
      <c r="L7" s="53"/>
    </row>
    <row r="8">
      <c r="A8" s="63"/>
      <c r="B8" s="63"/>
      <c r="C8" s="63"/>
      <c r="D8" s="63"/>
      <c r="E8" s="63"/>
      <c r="F8" s="63"/>
      <c r="G8" s="53"/>
      <c r="H8" s="53"/>
      <c r="I8" s="53"/>
      <c r="J8" s="53"/>
      <c r="K8" s="53"/>
      <c r="L8" s="53"/>
    </row>
    <row r="9">
      <c r="A9" s="63"/>
      <c r="B9" s="63"/>
      <c r="C9" s="63"/>
      <c r="D9" s="63"/>
      <c r="E9" s="63"/>
      <c r="F9" s="63"/>
      <c r="G9" s="53"/>
      <c r="H9" s="53"/>
      <c r="I9" s="53"/>
      <c r="J9" s="53"/>
      <c r="K9" s="53"/>
      <c r="L9" s="53"/>
    </row>
    <row r="10">
      <c r="A10" s="63"/>
      <c r="B10" s="63"/>
      <c r="C10" s="63"/>
      <c r="D10" s="63"/>
      <c r="E10" s="63"/>
      <c r="F10" s="63"/>
      <c r="G10" s="53"/>
      <c r="H10" s="53"/>
      <c r="I10" s="53"/>
      <c r="J10" s="53"/>
      <c r="K10" s="53"/>
      <c r="L10" s="53"/>
    </row>
    <row r="11">
      <c r="A11" s="63"/>
      <c r="B11" s="63"/>
      <c r="C11" s="63"/>
      <c r="D11" s="63"/>
      <c r="E11" s="63"/>
      <c r="F11" s="63"/>
      <c r="G11" s="53"/>
      <c r="H11" s="53"/>
      <c r="I11" s="53"/>
      <c r="J11" s="53"/>
      <c r="K11" s="53"/>
      <c r="L11" s="53"/>
    </row>
    <row r="13" ht="27.75" customHeight="1"/>
    <row r="14" ht="15" customHeight="1"/>
    <row r="15" ht="16.5" customHeight="1"/>
    <row r="16" ht="16.5" customHeight="1"/>
    <row r="17" ht="16.5" customHeight="1"/>
    <row r="18" ht="18" customHeight="1"/>
    <row r="21">
      <c r="D21" s="4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4" disablePrompts="0">
    <dataValidation sqref="J4:L11" type="list" allowBlank="1" errorStyle="stop" imeMode="noControl" operator="between" showDropDown="0" showErrorMessage="1" showInputMessage="1">
      <formula1>ИНСТРУКЦИЯ!$M$132:$M$133</formula1>
    </dataValidation>
    <dataValidation sqref="I4:I11" type="list" allowBlank="1" errorStyle="stop" imeMode="noControl" operator="between" showDropDown="0" showErrorMessage="1" showInputMessage="1">
      <formula1>ИНСТРУКЦИЯ!$K$181:$K$186</formula1>
    </dataValidation>
    <dataValidation sqref="C4:C11" type="list" allowBlank="1" errorStyle="stop" imeMode="noControl" operator="between" showDropDown="0" showErrorMessage="0" showInputMessage="1">
      <formula1>ИНСТРУКЦИЯ!$R$163:$R$168</formula1>
    </dataValidation>
    <dataValidation sqref="A4:A11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39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BE006B-0025-4FF9-8137-00AE009400D6}" type="list" allowBlank="1" errorStyle="stop" imeMode="noControl" operator="between" showDropDown="0" showErrorMessage="1" showInputMessage="1">
          <x14:formula1>
            <xm:f>Версия</xm:f>
          </x14:formula1>
          <xm:sqref>F4:F11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0.59999389629810485"/>
    <outlinePr applyStyles="0" summaryBelow="1" summaryRight="1" showOutlineSymbols="1"/>
    <pageSetUpPr autoPageBreaks="1" fitToPage="1"/>
  </sheetPr>
  <sheetViews>
    <sheetView zoomScale="80" workbookViewId="0">
      <selection activeCell="K17" activeCellId="0" sqref="K17"/>
    </sheetView>
  </sheetViews>
  <sheetFormatPr defaultRowHeight="14.25"/>
  <cols>
    <col customWidth="1" min="1" max="1" width="15.5703125"/>
    <col customWidth="1" min="2" max="2" width="31.42578125"/>
    <col customWidth="1" min="3" max="3" width="20"/>
    <col customWidth="1" min="4" max="5" width="18.5703125"/>
    <col customWidth="1" min="6" max="6" width="11.85546875"/>
    <col customWidth="1" min="7" max="7" width="17.7109375"/>
    <col customWidth="1" min="8" max="8" width="19.7109375"/>
    <col customWidth="1" min="9" max="9" width="23.140625"/>
    <col customWidth="1" min="10" max="10" width="22.42578125"/>
    <col customWidth="1" min="11" max="11" width="27.85546875"/>
    <col customWidth="1" min="14" max="14" width="45.140625"/>
  </cols>
  <sheetData>
    <row r="1" ht="16.5">
      <c r="A1" s="21" t="s">
        <v>281</v>
      </c>
      <c r="B1" s="39"/>
      <c r="C1" s="21"/>
      <c r="D1" s="21"/>
      <c r="E1" s="21"/>
      <c r="F1" s="21"/>
      <c r="G1" s="39"/>
      <c r="H1" s="39"/>
      <c r="I1" s="39"/>
      <c r="J1" s="39"/>
      <c r="K1" s="39"/>
    </row>
    <row r="2" ht="16.5">
      <c r="A2" s="21"/>
      <c r="B2" s="39"/>
      <c r="C2" s="21"/>
      <c r="D2" s="21"/>
      <c r="E2" s="21"/>
      <c r="F2" s="21"/>
      <c r="G2" s="39"/>
      <c r="H2" s="39"/>
      <c r="I2" s="39"/>
      <c r="J2" s="39"/>
      <c r="K2" s="39"/>
    </row>
    <row r="3" ht="16.5">
      <c r="A3" s="20" t="s">
        <v>282</v>
      </c>
      <c r="B3" s="39"/>
      <c r="C3" s="24"/>
      <c r="D3" s="24"/>
      <c r="E3" s="24"/>
      <c r="F3" s="24"/>
      <c r="G3" s="39"/>
      <c r="H3" s="39"/>
      <c r="I3" s="39"/>
      <c r="J3" s="39"/>
      <c r="K3" s="39"/>
    </row>
    <row r="4" ht="21" customHeight="1">
      <c r="A4" s="64" t="s">
        <v>283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="56" customFormat="1" ht="15" customHeight="1">
      <c r="A5" s="65" t="s">
        <v>284</v>
      </c>
      <c r="B5" s="27" t="s">
        <v>285</v>
      </c>
      <c r="C5" s="66" t="s">
        <v>286</v>
      </c>
      <c r="D5" s="67"/>
      <c r="E5" s="67"/>
      <c r="F5" s="67"/>
      <c r="G5" s="67"/>
      <c r="H5" s="38" t="s">
        <v>287</v>
      </c>
      <c r="I5" s="38"/>
      <c r="J5" s="38"/>
      <c r="K5" s="38"/>
    </row>
    <row r="6" s="56" customFormat="1" ht="76.5" customHeight="1">
      <c r="A6" s="68"/>
      <c r="B6" s="37"/>
      <c r="C6" s="38" t="s">
        <v>288</v>
      </c>
      <c r="D6" s="38" t="s">
        <v>289</v>
      </c>
      <c r="E6" s="38" t="s">
        <v>290</v>
      </c>
      <c r="F6" s="69" t="s">
        <v>291</v>
      </c>
      <c r="G6" s="38" t="s">
        <v>292</v>
      </c>
      <c r="H6" s="37" t="s">
        <v>293</v>
      </c>
      <c r="I6" s="37" t="s">
        <v>294</v>
      </c>
      <c r="J6" s="37" t="s">
        <v>295</v>
      </c>
      <c r="K6" s="38" t="s">
        <v>296</v>
      </c>
      <c r="N6" s="70" t="s">
        <v>297</v>
      </c>
    </row>
    <row r="7" s="71" customFormat="1" ht="12.75">
      <c r="A7" s="72">
        <v>1</v>
      </c>
      <c r="B7" s="73">
        <v>2</v>
      </c>
      <c r="C7" s="73">
        <v>3</v>
      </c>
      <c r="D7" s="73">
        <v>4</v>
      </c>
      <c r="E7" s="73">
        <v>5</v>
      </c>
      <c r="F7" s="74" t="s">
        <v>298</v>
      </c>
      <c r="G7" s="73">
        <v>7</v>
      </c>
      <c r="H7" s="73">
        <v>8</v>
      </c>
      <c r="I7" s="73">
        <v>9</v>
      </c>
      <c r="J7" s="73" t="s">
        <v>299</v>
      </c>
      <c r="K7" s="72" t="s">
        <v>300</v>
      </c>
    </row>
    <row r="8">
      <c r="A8" s="63"/>
      <c r="B8" s="51" t="s">
        <v>301</v>
      </c>
      <c r="C8" s="75"/>
      <c r="D8" s="76"/>
      <c r="E8" s="76"/>
      <c r="F8" s="77">
        <f t="shared" ref="F8:F16" si="0">C8+D8</f>
        <v>0</v>
      </c>
      <c r="G8" s="75"/>
      <c r="H8" s="75"/>
      <c r="I8" s="76"/>
      <c r="J8" s="75"/>
      <c r="K8" s="63"/>
    </row>
    <row r="9">
      <c r="A9" s="63"/>
      <c r="B9" s="51" t="s">
        <v>302</v>
      </c>
      <c r="C9" s="75"/>
      <c r="D9" s="76"/>
      <c r="E9" s="76"/>
      <c r="F9" s="77">
        <f t="shared" si="0"/>
        <v>0</v>
      </c>
      <c r="G9" s="75"/>
      <c r="H9" s="75"/>
      <c r="I9" s="76"/>
      <c r="J9" s="75"/>
      <c r="K9" s="63"/>
    </row>
    <row r="10">
      <c r="A10" s="63"/>
      <c r="B10" s="51" t="s">
        <v>303</v>
      </c>
      <c r="C10" s="75"/>
      <c r="D10" s="76"/>
      <c r="E10" s="76"/>
      <c r="F10" s="77">
        <f t="shared" si="0"/>
        <v>0</v>
      </c>
      <c r="G10" s="75"/>
      <c r="H10" s="75"/>
      <c r="I10" s="76"/>
      <c r="J10" s="75"/>
      <c r="K10" s="63"/>
    </row>
    <row r="11">
      <c r="A11" s="63"/>
      <c r="B11" s="51" t="s">
        <v>304</v>
      </c>
      <c r="C11" s="75"/>
      <c r="D11" s="76"/>
      <c r="E11" s="76"/>
      <c r="F11" s="77">
        <f t="shared" si="0"/>
        <v>0</v>
      </c>
      <c r="G11" s="75"/>
      <c r="H11" s="75"/>
      <c r="I11" s="76"/>
      <c r="J11" s="75"/>
      <c r="K11" s="63"/>
    </row>
    <row r="12">
      <c r="A12" s="63"/>
      <c r="B12" s="51" t="s">
        <v>305</v>
      </c>
      <c r="C12" s="75"/>
      <c r="D12" s="76"/>
      <c r="E12" s="76"/>
      <c r="F12" s="77">
        <f t="shared" si="0"/>
        <v>0</v>
      </c>
      <c r="G12" s="75"/>
      <c r="H12" s="75"/>
      <c r="I12" s="76"/>
      <c r="J12" s="75"/>
      <c r="K12" s="63"/>
    </row>
    <row r="13">
      <c r="A13" s="63"/>
      <c r="B13" s="51" t="s">
        <v>306</v>
      </c>
      <c r="C13" s="75"/>
      <c r="D13" s="76"/>
      <c r="E13" s="76"/>
      <c r="F13" s="77">
        <f t="shared" si="0"/>
        <v>0</v>
      </c>
      <c r="G13" s="75"/>
      <c r="H13" s="75"/>
      <c r="I13" s="76"/>
      <c r="J13" s="75"/>
      <c r="K13" s="63"/>
    </row>
    <row r="14">
      <c r="A14" s="63"/>
      <c r="B14" s="51" t="s">
        <v>307</v>
      </c>
      <c r="C14" s="75"/>
      <c r="D14" s="76"/>
      <c r="E14" s="76"/>
      <c r="F14" s="77">
        <f t="shared" si="0"/>
        <v>0</v>
      </c>
      <c r="G14" s="75"/>
      <c r="H14" s="75"/>
      <c r="I14" s="76"/>
      <c r="J14" s="75"/>
      <c r="K14" s="63"/>
    </row>
    <row r="15">
      <c r="A15" s="63"/>
      <c r="B15" s="78" t="s">
        <v>308</v>
      </c>
      <c r="C15" s="75"/>
      <c r="D15" s="76"/>
      <c r="E15" s="76"/>
      <c r="F15" s="77">
        <f t="shared" si="0"/>
        <v>0</v>
      </c>
      <c r="G15" s="76"/>
      <c r="H15" s="76"/>
      <c r="I15" s="76"/>
      <c r="J15" s="76"/>
      <c r="K15" s="63"/>
    </row>
    <row r="16">
      <c r="A16" s="63"/>
      <c r="B16" s="78" t="s">
        <v>309</v>
      </c>
      <c r="C16" s="75"/>
      <c r="D16" s="76"/>
      <c r="E16" s="76"/>
      <c r="F16" s="77">
        <f t="shared" si="0"/>
        <v>0</v>
      </c>
      <c r="G16" s="76"/>
      <c r="H16" s="76"/>
      <c r="I16" s="76"/>
      <c r="J16" s="76"/>
      <c r="K16" s="63"/>
    </row>
  </sheetData>
  <mergeCells count="5">
    <mergeCell ref="A4:K4"/>
    <mergeCell ref="A5:A6"/>
    <mergeCell ref="B5:B6"/>
    <mergeCell ref="C5:G5"/>
    <mergeCell ref="H5:K5"/>
  </mergeCells>
  <dataValidations count="1" disablePrompts="0">
    <dataValidation sqref="A8:A16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49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A8" activeCellId="0" sqref="A8"/>
    </sheetView>
  </sheetViews>
  <sheetFormatPr defaultRowHeight="14.25"/>
  <cols>
    <col customWidth="1" min="1" max="1" width="33.85546875"/>
    <col customWidth="1" min="2" max="2" width="18.42578125"/>
    <col customWidth="1" min="3" max="4" width="17.28515625"/>
    <col customWidth="1" min="5" max="5" width="16.85546875"/>
    <col customWidth="1" min="6" max="7" width="16"/>
    <col customWidth="1" min="8" max="8" width="14.140625"/>
    <col customWidth="1" min="9" max="10" width="15"/>
    <col customWidth="1" min="11" max="12" width="14"/>
    <col customWidth="1" min="13" max="13" width="17"/>
    <col customWidth="1" min="16" max="16" width="51.85546875"/>
  </cols>
  <sheetData>
    <row r="1" ht="16.5">
      <c r="A1" s="24" t="s">
        <v>310</v>
      </c>
      <c r="B1" s="24"/>
      <c r="C1" s="24"/>
      <c r="D1" s="24"/>
      <c r="E1" s="24"/>
      <c r="F1" s="24"/>
      <c r="G1" s="24"/>
      <c r="P1" s="79"/>
    </row>
    <row r="2" s="56" customFormat="1" ht="15" customHeight="1">
      <c r="A2" s="38" t="s">
        <v>285</v>
      </c>
      <c r="B2" s="80" t="s">
        <v>311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  <c r="P2" s="82" t="s">
        <v>312</v>
      </c>
    </row>
    <row r="3" s="56" customFormat="1" ht="49.5" customHeight="1">
      <c r="A3" s="38"/>
      <c r="B3" s="66" t="s">
        <v>313</v>
      </c>
      <c r="C3" s="67"/>
      <c r="D3" s="83"/>
      <c r="E3" s="66" t="s">
        <v>314</v>
      </c>
      <c r="F3" s="67"/>
      <c r="G3" s="83"/>
      <c r="H3" s="84" t="s">
        <v>315</v>
      </c>
      <c r="I3" s="85"/>
      <c r="J3" s="86"/>
      <c r="K3" s="59" t="s">
        <v>316</v>
      </c>
      <c r="L3" s="59"/>
      <c r="M3" s="87"/>
      <c r="P3" s="88"/>
    </row>
    <row r="4" s="56" customFormat="1" ht="16.5" customHeight="1">
      <c r="A4" s="38"/>
      <c r="B4" s="73" t="s">
        <v>211</v>
      </c>
      <c r="C4" s="73" t="s">
        <v>212</v>
      </c>
      <c r="D4" s="73" t="s">
        <v>213</v>
      </c>
      <c r="E4" s="73" t="s">
        <v>211</v>
      </c>
      <c r="F4" s="73" t="s">
        <v>212</v>
      </c>
      <c r="G4" s="73" t="s">
        <v>213</v>
      </c>
      <c r="H4" s="73" t="s">
        <v>211</v>
      </c>
      <c r="I4" s="73" t="s">
        <v>212</v>
      </c>
      <c r="J4" s="73" t="s">
        <v>213</v>
      </c>
      <c r="K4" s="73" t="s">
        <v>211</v>
      </c>
      <c r="L4" s="73" t="s">
        <v>212</v>
      </c>
      <c r="M4" s="73" t="s">
        <v>213</v>
      </c>
      <c r="P4" s="88"/>
    </row>
    <row r="5" s="56" customFormat="1" ht="12.75">
      <c r="A5" s="51" t="s">
        <v>301</v>
      </c>
      <c r="B5" s="75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P5" s="88"/>
    </row>
    <row r="6" s="56" customFormat="1" ht="12.75">
      <c r="A6" s="51" t="s">
        <v>302</v>
      </c>
      <c r="B6" s="75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P6" s="88"/>
    </row>
    <row r="7" s="56" customFormat="1" ht="12.75">
      <c r="A7" s="51" t="s">
        <v>303</v>
      </c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P7" s="88"/>
    </row>
    <row r="8" s="56" customFormat="1" ht="12.75">
      <c r="A8" s="51" t="s">
        <v>304</v>
      </c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P8" s="88"/>
    </row>
    <row r="9" s="56" customFormat="1" ht="12.75">
      <c r="A9" s="51" t="s">
        <v>305</v>
      </c>
      <c r="B9" s="75"/>
      <c r="C9" s="76"/>
      <c r="D9" s="76"/>
      <c r="E9" s="75"/>
      <c r="F9" s="76"/>
      <c r="G9" s="76"/>
      <c r="H9" s="75"/>
      <c r="I9" s="76"/>
      <c r="J9" s="76"/>
      <c r="K9" s="75"/>
      <c r="L9" s="75"/>
      <c r="M9" s="76"/>
      <c r="P9" s="88"/>
    </row>
    <row r="10" s="56" customFormat="1" ht="12.75">
      <c r="A10" s="51" t="s">
        <v>306</v>
      </c>
      <c r="B10" s="75"/>
      <c r="C10" s="76"/>
      <c r="D10" s="76"/>
      <c r="E10" s="75"/>
      <c r="F10" s="76"/>
      <c r="G10" s="76"/>
      <c r="H10" s="75"/>
      <c r="I10" s="76"/>
      <c r="J10" s="76"/>
      <c r="K10" s="75"/>
      <c r="L10" s="75"/>
      <c r="M10" s="76"/>
      <c r="P10" s="88"/>
    </row>
    <row r="11" s="56" customFormat="1" ht="12.75">
      <c r="A11" s="51" t="s">
        <v>307</v>
      </c>
      <c r="B11" s="76"/>
      <c r="C11" s="76"/>
      <c r="D11" s="76"/>
      <c r="E11" s="75"/>
      <c r="F11" s="76"/>
      <c r="G11" s="76"/>
      <c r="H11" s="75"/>
      <c r="I11" s="76"/>
      <c r="J11" s="76"/>
      <c r="K11" s="75"/>
      <c r="L11" s="75"/>
      <c r="M11" s="76"/>
      <c r="P11" s="88"/>
    </row>
    <row r="12" s="56" customFormat="1" ht="12.75">
      <c r="A12" s="78" t="s">
        <v>308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P12" s="88"/>
    </row>
    <row r="13" s="56" customFormat="1" ht="12.75">
      <c r="A13" s="78" t="s">
        <v>309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P13" s="88"/>
    </row>
    <row r="14">
      <c r="P14" s="79"/>
    </row>
    <row r="15">
      <c r="P15" s="79"/>
    </row>
    <row r="16">
      <c r="P16" s="79"/>
    </row>
    <row r="17">
      <c r="P17" s="79"/>
    </row>
    <row r="18">
      <c r="P18" s="79"/>
    </row>
  </sheetData>
  <mergeCells count="7">
    <mergeCell ref="A2:A4"/>
    <mergeCell ref="B2:M2"/>
    <mergeCell ref="P2:P13"/>
    <mergeCell ref="B3:D3"/>
    <mergeCell ref="E3:G3"/>
    <mergeCell ref="H3:J3"/>
    <mergeCell ref="K3:M3"/>
  </mergeCells>
  <printOptions headings="0" gridLines="0"/>
  <pageMargins left="0.25" right="0.25" top="0.75" bottom="0.75" header="0.29999999999999999" footer="0.29999999999999999"/>
  <pageSetup paperSize="9" scale="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A3" activeCellId="0" sqref="A3:A4"/>
    </sheetView>
  </sheetViews>
  <sheetFormatPr defaultRowHeight="14.25"/>
  <cols>
    <col customWidth="1" min="1" max="1" width="13.28515625"/>
    <col customWidth="1" min="2" max="2" width="32.7109375"/>
    <col customWidth="1" min="3" max="3" width="8.140625"/>
    <col customWidth="1" min="4" max="4" width="7.42578125"/>
    <col customWidth="1" min="5" max="5" width="8.42578125"/>
    <col customWidth="1" min="6" max="6" width="8.140625"/>
    <col customWidth="1" min="7" max="7" width="7.7109375"/>
    <col customWidth="1" min="8" max="8" width="7.5703125"/>
    <col customWidth="1" min="9" max="9" width="8.140625"/>
    <col customWidth="1" min="10" max="10" width="7.42578125"/>
  </cols>
  <sheetData>
    <row r="1" ht="16.5">
      <c r="A1" s="24" t="s">
        <v>317</v>
      </c>
      <c r="C1" s="24"/>
      <c r="D1" s="24"/>
      <c r="E1" s="24"/>
      <c r="F1" s="24"/>
      <c r="G1" s="24"/>
      <c r="H1" s="24"/>
      <c r="I1" s="24"/>
      <c r="J1" s="24"/>
    </row>
    <row r="2" ht="16.5">
      <c r="A2" s="89" t="s">
        <v>318</v>
      </c>
      <c r="C2" s="90"/>
      <c r="D2" s="90"/>
      <c r="E2" s="91"/>
      <c r="F2" s="91"/>
      <c r="G2" s="91"/>
      <c r="H2" s="91"/>
      <c r="I2" s="91"/>
      <c r="J2" s="91"/>
    </row>
    <row r="3" s="56" customFormat="1" ht="27.75" customHeight="1">
      <c r="A3" s="65" t="s">
        <v>284</v>
      </c>
      <c r="B3" s="27" t="s">
        <v>285</v>
      </c>
      <c r="C3" s="66" t="s">
        <v>319</v>
      </c>
      <c r="D3" s="83"/>
      <c r="E3" s="66" t="s">
        <v>320</v>
      </c>
      <c r="F3" s="83"/>
      <c r="G3" s="66" t="s">
        <v>321</v>
      </c>
      <c r="H3" s="83"/>
      <c r="I3" s="66" t="s">
        <v>322</v>
      </c>
      <c r="J3" s="83"/>
      <c r="K3" s="66" t="s">
        <v>323</v>
      </c>
      <c r="L3" s="83"/>
      <c r="M3" s="66" t="s">
        <v>324</v>
      </c>
      <c r="N3" s="83"/>
      <c r="O3" s="66" t="s">
        <v>325</v>
      </c>
      <c r="P3" s="83"/>
      <c r="Q3" s="66" t="s">
        <v>326</v>
      </c>
      <c r="R3" s="83"/>
      <c r="S3" s="66" t="s">
        <v>327</v>
      </c>
      <c r="T3" s="83"/>
      <c r="U3" s="66" t="s">
        <v>328</v>
      </c>
      <c r="V3" s="83"/>
      <c r="W3" s="92" t="s">
        <v>329</v>
      </c>
      <c r="X3" s="93"/>
      <c r="Y3" s="69" t="s">
        <v>330</v>
      </c>
    </row>
    <row r="4" s="56" customFormat="1" ht="48.75" customHeight="1">
      <c r="A4" s="68"/>
      <c r="B4" s="37"/>
      <c r="C4" s="75" t="s">
        <v>331</v>
      </c>
      <c r="D4" s="75" t="s">
        <v>332</v>
      </c>
      <c r="E4" s="75" t="s">
        <v>331</v>
      </c>
      <c r="F4" s="75" t="s">
        <v>332</v>
      </c>
      <c r="G4" s="75" t="s">
        <v>331</v>
      </c>
      <c r="H4" s="75" t="s">
        <v>332</v>
      </c>
      <c r="I4" s="75" t="s">
        <v>331</v>
      </c>
      <c r="J4" s="75" t="s">
        <v>332</v>
      </c>
      <c r="K4" s="75" t="s">
        <v>331</v>
      </c>
      <c r="L4" s="75" t="s">
        <v>332</v>
      </c>
      <c r="M4" s="75" t="s">
        <v>331</v>
      </c>
      <c r="N4" s="75" t="s">
        <v>332</v>
      </c>
      <c r="O4" s="75" t="s">
        <v>331</v>
      </c>
      <c r="P4" s="75" t="s">
        <v>332</v>
      </c>
      <c r="Q4" s="75" t="s">
        <v>331</v>
      </c>
      <c r="R4" s="75" t="s">
        <v>332</v>
      </c>
      <c r="S4" s="75" t="s">
        <v>331</v>
      </c>
      <c r="T4" s="75" t="s">
        <v>332</v>
      </c>
      <c r="U4" s="75" t="s">
        <v>331</v>
      </c>
      <c r="V4" s="75" t="s">
        <v>332</v>
      </c>
      <c r="W4" s="94" t="s">
        <v>331</v>
      </c>
      <c r="X4" s="94" t="s">
        <v>332</v>
      </c>
      <c r="Y4" s="69"/>
    </row>
    <row r="5" s="56" customFormat="1">
      <c r="A5" s="63"/>
      <c r="B5" s="78" t="s">
        <v>301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4">
        <f t="shared" ref="W5:W13" si="1">SUM(C5,E5,G5,I5,K5,M5,O5,Q5,S5,U5)</f>
        <v>0</v>
      </c>
      <c r="X5" s="94">
        <f t="shared" ref="X5:X13" si="2">SUM(D5,F5,H5,J5,L5,N5,P5,R5,T5,V5)</f>
        <v>0</v>
      </c>
      <c r="Y5" s="69">
        <f t="shared" ref="Y5:Y13" si="3">W5+X5</f>
        <v>0</v>
      </c>
    </row>
    <row r="6" s="56" customFormat="1">
      <c r="A6" s="63"/>
      <c r="B6" s="78" t="s">
        <v>302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94">
        <f t="shared" si="1"/>
        <v>0</v>
      </c>
      <c r="X6" s="94">
        <f t="shared" si="2"/>
        <v>0</v>
      </c>
      <c r="Y6" s="69">
        <f t="shared" si="3"/>
        <v>0</v>
      </c>
    </row>
    <row r="7" s="56" customFormat="1">
      <c r="A7" s="63"/>
      <c r="B7" s="78" t="s">
        <v>303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94">
        <f t="shared" si="1"/>
        <v>0</v>
      </c>
      <c r="X7" s="94">
        <f t="shared" si="2"/>
        <v>0</v>
      </c>
      <c r="Y7" s="69">
        <f t="shared" si="3"/>
        <v>0</v>
      </c>
    </row>
    <row r="8" s="56" customFormat="1">
      <c r="A8" s="63"/>
      <c r="B8" s="78" t="s">
        <v>304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94">
        <f t="shared" si="1"/>
        <v>0</v>
      </c>
      <c r="X8" s="94">
        <f t="shared" si="2"/>
        <v>0</v>
      </c>
      <c r="Y8" s="69">
        <f t="shared" si="3"/>
        <v>0</v>
      </c>
    </row>
    <row r="9" s="56" customFormat="1">
      <c r="A9" s="63"/>
      <c r="B9" s="78" t="s">
        <v>305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94">
        <f t="shared" si="1"/>
        <v>0</v>
      </c>
      <c r="X9" s="94">
        <f t="shared" si="2"/>
        <v>0</v>
      </c>
      <c r="Y9" s="69">
        <f t="shared" si="3"/>
        <v>0</v>
      </c>
    </row>
    <row r="10" s="56" customFormat="1">
      <c r="A10" s="63"/>
      <c r="B10" s="78" t="s">
        <v>306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94">
        <f t="shared" si="1"/>
        <v>0</v>
      </c>
      <c r="X10" s="94">
        <f t="shared" si="2"/>
        <v>0</v>
      </c>
      <c r="Y10" s="69">
        <f t="shared" si="3"/>
        <v>0</v>
      </c>
    </row>
    <row r="11" s="56" customFormat="1">
      <c r="A11" s="63"/>
      <c r="B11" s="78" t="s">
        <v>307</v>
      </c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94">
        <f t="shared" si="1"/>
        <v>0</v>
      </c>
      <c r="X11" s="94">
        <f t="shared" si="2"/>
        <v>0</v>
      </c>
      <c r="Y11" s="69">
        <f t="shared" si="3"/>
        <v>0</v>
      </c>
    </row>
    <row r="12" s="56" customFormat="1">
      <c r="A12" s="63"/>
      <c r="B12" s="78" t="s">
        <v>308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94">
        <f t="shared" si="1"/>
        <v>0</v>
      </c>
      <c r="X12" s="94">
        <f t="shared" si="2"/>
        <v>0</v>
      </c>
      <c r="Y12" s="69">
        <f t="shared" si="3"/>
        <v>0</v>
      </c>
    </row>
    <row r="13" s="56" customFormat="1">
      <c r="A13" s="63"/>
      <c r="B13" s="96" t="s">
        <v>309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94">
        <f t="shared" si="1"/>
        <v>0</v>
      </c>
      <c r="X13" s="94">
        <f t="shared" si="2"/>
        <v>0</v>
      </c>
      <c r="Y13" s="69">
        <f t="shared" si="3"/>
        <v>0</v>
      </c>
    </row>
  </sheetData>
  <mergeCells count="13"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</mergeCells>
  <dataValidations count="1" disablePrompts="0">
    <dataValidation sqref="A5:A13" type="list" allowBlank="1" errorStyle="stop" imeMode="noControl" operator="between" showDropDown="0" showErrorMessage="1" showInputMessage="1">
      <formula1>ИНСТРУКЦИЯ!$B$172:$B$174</formula1>
    </dataValidation>
  </dataValidations>
  <printOptions headings="0" gridLines="0"/>
  <pageMargins left="0.25" right="0.25" top="0.75" bottom="0.75" header="0.29999999999999999" footer="0.29999999999999999"/>
  <pageSetup paperSize="9" scale="60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0.59999389629810485"/>
    <outlinePr applyStyles="0" summaryBelow="1" summaryRight="1" showOutlineSymbols="1"/>
    <pageSetUpPr autoPageBreaks="1" fitToPage="1"/>
  </sheetPr>
  <sheetViews>
    <sheetView zoomScale="100" workbookViewId="0">
      <selection activeCell="A2" activeCellId="0" sqref="A2:A3"/>
    </sheetView>
  </sheetViews>
  <sheetFormatPr defaultRowHeight="14.25"/>
  <cols>
    <col customWidth="1" min="1" max="1" width="26.5703125"/>
    <col bestFit="1" customWidth="1" min="2" max="2" width="7.85546875"/>
    <col bestFit="1" customWidth="1" min="3" max="3" width="6.7109375"/>
    <col bestFit="1" customWidth="1" min="4" max="4" width="7.7109375"/>
    <col bestFit="1" customWidth="1" min="5" max="5" width="8.7109375"/>
    <col bestFit="1" customWidth="1" min="6" max="6" width="12.28515625"/>
    <col bestFit="1" customWidth="1" min="7" max="7" width="7.85546875"/>
    <col bestFit="1" customWidth="1" min="8" max="8" width="6.7109375"/>
    <col bestFit="1" customWidth="1" min="9" max="9" width="7.7109375"/>
    <col bestFit="1" customWidth="1" min="10" max="10" width="8.7109375"/>
    <col bestFit="1" customWidth="1" min="11" max="11" width="12.28515625"/>
    <col customWidth="1" min="16" max="16" width="13.5703125"/>
  </cols>
  <sheetData>
    <row r="1" ht="48.75" customHeight="1">
      <c r="A1" s="97" t="s">
        <v>333</v>
      </c>
      <c r="B1" s="97"/>
      <c r="C1" s="97"/>
      <c r="D1" s="97"/>
      <c r="E1" s="97"/>
      <c r="F1" s="97"/>
      <c r="G1" s="98"/>
      <c r="H1" s="98"/>
      <c r="I1" s="98"/>
      <c r="J1" s="98"/>
      <c r="K1" s="98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="56" customFormat="1" ht="33.75" customHeight="1">
      <c r="A2" s="38" t="s">
        <v>334</v>
      </c>
      <c r="B2" s="66" t="s">
        <v>335</v>
      </c>
      <c r="C2" s="67"/>
      <c r="D2" s="67"/>
      <c r="E2" s="67"/>
      <c r="F2" s="83"/>
      <c r="G2" s="66" t="s">
        <v>336</v>
      </c>
      <c r="H2" s="67"/>
      <c r="I2" s="67"/>
      <c r="J2" s="67"/>
      <c r="K2" s="83"/>
      <c r="L2" s="66" t="s">
        <v>337</v>
      </c>
      <c r="M2" s="67"/>
      <c r="N2" s="67"/>
      <c r="O2" s="67"/>
      <c r="P2" s="83"/>
    </row>
    <row r="3" s="56" customFormat="1" ht="15" customHeight="1">
      <c r="A3" s="38"/>
      <c r="B3" s="99" t="s">
        <v>338</v>
      </c>
      <c r="C3" s="99" t="s">
        <v>339</v>
      </c>
      <c r="D3" s="99" t="s">
        <v>340</v>
      </c>
      <c r="E3" s="99" t="s">
        <v>341</v>
      </c>
      <c r="F3" s="99" t="s">
        <v>342</v>
      </c>
      <c r="G3" s="99" t="s">
        <v>338</v>
      </c>
      <c r="H3" s="99" t="s">
        <v>339</v>
      </c>
      <c r="I3" s="99" t="s">
        <v>340</v>
      </c>
      <c r="J3" s="99" t="s">
        <v>341</v>
      </c>
      <c r="K3" s="99" t="s">
        <v>342</v>
      </c>
      <c r="L3" s="99" t="s">
        <v>338</v>
      </c>
      <c r="M3" s="99" t="s">
        <v>339</v>
      </c>
      <c r="N3" s="99" t="s">
        <v>340</v>
      </c>
      <c r="O3" s="99" t="s">
        <v>341</v>
      </c>
      <c r="P3" s="99" t="s">
        <v>342</v>
      </c>
    </row>
    <row r="4" s="56" customFormat="1" ht="12.75">
      <c r="A4" s="100" t="s">
        <v>343</v>
      </c>
      <c r="B4" s="100"/>
      <c r="C4" s="95"/>
      <c r="D4" s="95"/>
      <c r="E4" s="95"/>
      <c r="F4" s="95"/>
      <c r="G4" s="100"/>
      <c r="H4" s="95"/>
      <c r="I4" s="95"/>
      <c r="J4" s="95"/>
      <c r="K4" s="95"/>
      <c r="L4" s="100"/>
      <c r="M4" s="95"/>
      <c r="N4" s="95"/>
      <c r="O4" s="95"/>
      <c r="P4" s="95"/>
    </row>
    <row r="5" s="56" customFormat="1" ht="12.75">
      <c r="A5" s="100" t="s">
        <v>344</v>
      </c>
      <c r="B5" s="100"/>
      <c r="C5" s="95"/>
      <c r="D5" s="95"/>
      <c r="E5" s="95"/>
      <c r="F5" s="95"/>
      <c r="G5" s="100"/>
      <c r="H5" s="95"/>
      <c r="I5" s="95"/>
      <c r="J5" s="95"/>
      <c r="K5" s="95"/>
      <c r="L5" s="100"/>
      <c r="M5" s="95"/>
      <c r="N5" s="95"/>
      <c r="O5" s="95"/>
      <c r="P5" s="95"/>
    </row>
    <row r="6" s="56" customFormat="1" ht="12.75">
      <c r="A6" s="100" t="s">
        <v>345</v>
      </c>
      <c r="B6" s="100"/>
      <c r="C6" s="95"/>
      <c r="D6" s="95"/>
      <c r="E6" s="95"/>
      <c r="F6" s="95"/>
      <c r="G6" s="100"/>
      <c r="H6" s="95"/>
      <c r="I6" s="95"/>
      <c r="J6" s="95"/>
      <c r="K6" s="95"/>
      <c r="L6" s="100"/>
      <c r="M6" s="95"/>
      <c r="N6" s="95"/>
      <c r="O6" s="95"/>
      <c r="P6" s="95"/>
    </row>
  </sheetData>
  <mergeCells count="5">
    <mergeCell ref="A1:K1"/>
    <mergeCell ref="A2:A3"/>
    <mergeCell ref="B2:F2"/>
    <mergeCell ref="G2:K2"/>
    <mergeCell ref="L2:P2"/>
  </mergeCells>
  <printOptions headings="0" gridLines="0"/>
  <pageMargins left="0.25" right="0.25" top="0.75" bottom="0.75" header="0.29999999999999999" footer="0.29999999999999999"/>
  <pageSetup paperSize="9" scale="89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5" tint="0.59999389629810485"/>
    <outlinePr applyStyles="0" summaryBelow="1" summaryRight="1" showOutlineSymbols="1"/>
    <pageSetUpPr autoPageBreaks="1" fitToPage="1"/>
  </sheetPr>
  <sheetViews>
    <sheetView zoomScale="90" workbookViewId="0">
      <selection activeCell="H2" activeCellId="0" sqref="H2:M2"/>
    </sheetView>
  </sheetViews>
  <sheetFormatPr defaultRowHeight="14.25"/>
  <cols>
    <col customWidth="1" min="1" max="1" width="103.7109375"/>
    <col customWidth="1" min="2" max="2" width="12"/>
    <col customWidth="1" min="3" max="3" width="11.5703125"/>
    <col customWidth="1" min="4" max="4" width="11.85546875"/>
    <col customWidth="1" min="5" max="6" width="12.140625"/>
    <col customWidth="1" min="7" max="7" width="11.85546875"/>
    <col customWidth="1" min="8" max="8" width="10.5703125"/>
    <col customWidth="1" min="9" max="9" width="12"/>
    <col customWidth="1" min="10" max="10" width="10.7109375"/>
    <col customWidth="1" min="11" max="11" width="11.28515625"/>
    <col customWidth="1" min="12" max="12" width="10"/>
    <col customWidth="1" min="13" max="13" width="12"/>
  </cols>
  <sheetData>
    <row r="1" ht="16.5">
      <c r="A1" s="91" t="s">
        <v>346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="56" customFormat="1" ht="38.25" customHeight="1">
      <c r="A2" s="38" t="s">
        <v>347</v>
      </c>
      <c r="B2" s="66" t="s">
        <v>348</v>
      </c>
      <c r="C2" s="67"/>
      <c r="D2" s="67"/>
      <c r="E2" s="67"/>
      <c r="F2" s="67"/>
      <c r="G2" s="83"/>
      <c r="H2" s="66" t="s">
        <v>349</v>
      </c>
      <c r="I2" s="67"/>
      <c r="J2" s="67"/>
      <c r="K2" s="67"/>
      <c r="L2" s="67"/>
      <c r="M2" s="83"/>
    </row>
    <row r="3" s="56" customFormat="1" ht="15" customHeight="1">
      <c r="A3" s="38"/>
      <c r="B3" s="101" t="s">
        <v>211</v>
      </c>
      <c r="C3" s="102"/>
      <c r="D3" s="101" t="s">
        <v>212</v>
      </c>
      <c r="E3" s="102"/>
      <c r="F3" s="101" t="s">
        <v>213</v>
      </c>
      <c r="G3" s="102"/>
      <c r="H3" s="101" t="s">
        <v>211</v>
      </c>
      <c r="I3" s="102"/>
      <c r="J3" s="101" t="s">
        <v>212</v>
      </c>
      <c r="K3" s="102"/>
      <c r="L3" s="101" t="s">
        <v>213</v>
      </c>
      <c r="M3" s="102"/>
    </row>
    <row r="4" s="56" customFormat="1" ht="40.5">
      <c r="A4" s="38"/>
      <c r="B4" s="76" t="s">
        <v>348</v>
      </c>
      <c r="C4" s="76" t="s">
        <v>350</v>
      </c>
      <c r="D4" s="76" t="s">
        <v>348</v>
      </c>
      <c r="E4" s="76" t="s">
        <v>350</v>
      </c>
      <c r="F4" s="76" t="s">
        <v>348</v>
      </c>
      <c r="G4" s="76" t="s">
        <v>350</v>
      </c>
      <c r="H4" s="76" t="s">
        <v>348</v>
      </c>
      <c r="I4" s="76" t="s">
        <v>350</v>
      </c>
      <c r="J4" s="76" t="s">
        <v>348</v>
      </c>
      <c r="K4" s="76" t="s">
        <v>350</v>
      </c>
      <c r="L4" s="76" t="s">
        <v>348</v>
      </c>
      <c r="M4" s="76" t="s">
        <v>350</v>
      </c>
    </row>
    <row r="5" s="56" customFormat="1" ht="12.75">
      <c r="A5" s="78" t="s">
        <v>351</v>
      </c>
      <c r="B5" s="78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="56" customFormat="1" ht="12.75">
      <c r="A6" s="78" t="s">
        <v>352</v>
      </c>
      <c r="B6" s="78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</row>
    <row r="7" s="56" customFormat="1" ht="16.5" customHeight="1">
      <c r="A7" s="103" t="s">
        <v>353</v>
      </c>
      <c r="B7" s="103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</row>
    <row r="8" s="104" customFormat="1" ht="16.5" customHeight="1">
      <c r="A8" s="103" t="s">
        <v>354</v>
      </c>
      <c r="B8" s="103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</row>
    <row r="9" s="104" customFormat="1" ht="16.5" customHeight="1">
      <c r="A9" s="103" t="s">
        <v>355</v>
      </c>
      <c r="B9" s="103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</row>
    <row r="10" s="56" customFormat="1">
      <c r="A10" s="78" t="s">
        <v>356</v>
      </c>
      <c r="B10" s="78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s="56" customFormat="1" ht="12.75">
      <c r="A11" s="78" t="s">
        <v>357</v>
      </c>
      <c r="B11" s="78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</row>
    <row r="12" s="56" customFormat="1" ht="16.5" customHeight="1">
      <c r="A12" s="78" t="s">
        <v>358</v>
      </c>
      <c r="B12" s="78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</row>
    <row r="13" s="56" customFormat="1" ht="12.75">
      <c r="A13" s="78" t="s">
        <v>359</v>
      </c>
      <c r="B13" s="78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="56" customFormat="1" ht="12.75">
      <c r="A14" s="103" t="s">
        <v>360</v>
      </c>
      <c r="B14" s="103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</row>
    <row r="15" s="56" customFormat="1" ht="12.75">
      <c r="A15" s="103" t="s">
        <v>361</v>
      </c>
      <c r="B15" s="103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</row>
    <row r="16" s="56" customFormat="1" ht="12.75">
      <c r="A16" s="103" t="s">
        <v>362</v>
      </c>
      <c r="B16" s="103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</row>
    <row r="17" s="56" customFormat="1" ht="12.75">
      <c r="A17" s="103" t="s">
        <v>363</v>
      </c>
      <c r="B17" s="103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</row>
    <row r="18" s="56" customFormat="1" ht="12.75">
      <c r="A18" s="106" t="s">
        <v>364</v>
      </c>
      <c r="B18" s="106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19" s="56" customFormat="1" ht="12.75">
      <c r="A19" s="103" t="s">
        <v>365</v>
      </c>
      <c r="B19" s="103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</row>
    <row r="20" s="56" customFormat="1" ht="12.75">
      <c r="A20" s="78" t="s">
        <v>366</v>
      </c>
      <c r="B20" s="78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1" s="56" customFormat="1" ht="12.75">
      <c r="A21" s="78" t="s">
        <v>367</v>
      </c>
      <c r="B21" s="78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</row>
    <row r="22" s="56" customFormat="1" ht="12.75">
      <c r="A22" s="78" t="s">
        <v>368</v>
      </c>
      <c r="B22" s="78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</row>
    <row r="23" s="56" customFormat="1" ht="12.75">
      <c r="A23" s="78" t="s">
        <v>369</v>
      </c>
      <c r="B23" s="78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</row>
    <row r="24" s="56" customFormat="1" ht="12.75">
      <c r="A24" s="78" t="s">
        <v>370</v>
      </c>
      <c r="B24" s="78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="56" customFormat="1" ht="12.75">
      <c r="A25" s="78" t="s">
        <v>371</v>
      </c>
      <c r="B25" s="78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</row>
    <row r="26" s="56" customFormat="1" ht="12.75">
      <c r="A26" s="78" t="s">
        <v>372</v>
      </c>
      <c r="B26" s="78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</row>
    <row r="27" s="56" customFormat="1" ht="12.75">
      <c r="A27" s="78" t="s">
        <v>373</v>
      </c>
      <c r="B27" s="78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</row>
    <row r="28" s="56" customFormat="1" ht="12.75">
      <c r="A28" s="78" t="s">
        <v>374</v>
      </c>
      <c r="B28" s="78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</row>
    <row r="29" s="56" customFormat="1" ht="12.75">
      <c r="A29" s="78" t="s">
        <v>375</v>
      </c>
      <c r="B29" s="78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</row>
    <row r="30" s="56" customFormat="1" ht="12.75">
      <c r="A30" s="78" t="s">
        <v>376</v>
      </c>
      <c r="B30" s="78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</row>
    <row r="31" s="56" customFormat="1" ht="12.75">
      <c r="A31" s="78" t="s">
        <v>377</v>
      </c>
      <c r="B31" s="78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</row>
    <row r="32" s="56" customFormat="1" ht="12.75">
      <c r="A32" s="78" t="s">
        <v>378</v>
      </c>
      <c r="B32" s="78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</row>
  </sheetData>
  <mergeCells count="10">
    <mergeCell ref="A1:M1"/>
    <mergeCell ref="A2:A3"/>
    <mergeCell ref="B2:G2"/>
    <mergeCell ref="H2:M2"/>
    <mergeCell ref="B3:C3"/>
    <mergeCell ref="D3:E3"/>
    <mergeCell ref="F3:G3"/>
    <mergeCell ref="H3:I3"/>
    <mergeCell ref="J3:K3"/>
    <mergeCell ref="L3:M3"/>
  </mergeCells>
  <printOptions headings="0" gridLines="0"/>
  <pageMargins left="0.25" right="0.25" top="0.75" bottom="0.75" header="0.29999999999999999" footer="0.29999999999999999"/>
  <pageSetup paperSize="9" scale="58" fitToWidth="1" fitToHeight="1" pageOrder="downThenOver" orientation="landscape" usePrinterDefaults="1" blackAndWhite="0" draft="0" cellComments="none" useFirstPageNumber="0" errors="displayed" horizontalDpi="600" verticalDpi="600" copies="1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Company>TC Image &amp; Group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Консультация ДОП</cp:lastModifiedBy>
  <cp:revision>1</cp:revision>
  <dcterms:created xsi:type="dcterms:W3CDTF">2019-04-15T10:39:23Z</dcterms:created>
  <dcterms:modified xsi:type="dcterms:W3CDTF">2025-04-28T10:51:54Z</dcterms:modified>
</cp:coreProperties>
</file>